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hare-it.ch\Users\Data\UNMAPR\Desktop\dipendenti cantonali\"/>
    </mc:Choice>
  </mc:AlternateContent>
  <xr:revisionPtr revIDLastSave="0" documentId="8_{CC694F39-2D99-4E48-9C9F-7A25DF9AB4EA}" xr6:coauthVersionLast="47" xr6:coauthVersionMax="47" xr10:uidLastSave="{00000000-0000-0000-0000-000000000000}"/>
  <bookViews>
    <workbookView xWindow="-120" yWindow="-120" windowWidth="29040" windowHeight="17640" xr2:uid="{D5FC6D0B-5BF4-4961-82E1-12E462D8527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1" i="1" l="1"/>
  <c r="C61" i="1"/>
  <c r="D61" i="1"/>
  <c r="E61" i="1"/>
  <c r="F61" i="1"/>
  <c r="G61" i="1"/>
  <c r="H61" i="1"/>
  <c r="I61" i="1"/>
  <c r="I64" i="1" s="1"/>
  <c r="I65" i="1" s="1"/>
  <c r="J61" i="1"/>
  <c r="K61" i="1"/>
  <c r="L61" i="1"/>
  <c r="L64" i="1" s="1"/>
  <c r="L65" i="1" s="1"/>
  <c r="M61" i="1"/>
  <c r="N61" i="1"/>
  <c r="O61" i="1"/>
  <c r="P61" i="1"/>
  <c r="Q61" i="1"/>
  <c r="R61" i="1"/>
  <c r="B61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Z158" i="1"/>
  <c r="Y158" i="1"/>
  <c r="X158" i="1"/>
  <c r="W158" i="1"/>
  <c r="V158" i="1"/>
  <c r="U158" i="1"/>
  <c r="T158" i="1"/>
  <c r="T160" i="1" s="1"/>
  <c r="T161" i="1" s="1"/>
  <c r="S158" i="1"/>
  <c r="R158" i="1"/>
  <c r="Q158" i="1"/>
  <c r="P158" i="1"/>
  <c r="O158" i="1"/>
  <c r="N158" i="1"/>
  <c r="M158" i="1"/>
  <c r="L158" i="1"/>
  <c r="L160" i="1" s="1"/>
  <c r="L161" i="1" s="1"/>
  <c r="K158" i="1"/>
  <c r="J158" i="1"/>
  <c r="I158" i="1"/>
  <c r="H158" i="1"/>
  <c r="G158" i="1"/>
  <c r="F158" i="1"/>
  <c r="E158" i="1"/>
  <c r="D158" i="1"/>
  <c r="C158" i="1"/>
  <c r="B158" i="1"/>
  <c r="Z157" i="1"/>
  <c r="Z160" i="1" s="1"/>
  <c r="Z161" i="1" s="1"/>
  <c r="Y157" i="1"/>
  <c r="X157" i="1"/>
  <c r="X160" i="1" s="1"/>
  <c r="X161" i="1" s="1"/>
  <c r="W157" i="1"/>
  <c r="W160" i="1" s="1"/>
  <c r="W161" i="1" s="1"/>
  <c r="V157" i="1"/>
  <c r="V160" i="1" s="1"/>
  <c r="V161" i="1" s="1"/>
  <c r="U157" i="1"/>
  <c r="U160" i="1" s="1"/>
  <c r="U161" i="1" s="1"/>
  <c r="T157" i="1"/>
  <c r="S157" i="1"/>
  <c r="R157" i="1"/>
  <c r="R160" i="1" s="1"/>
  <c r="R161" i="1" s="1"/>
  <c r="Q157" i="1"/>
  <c r="P157" i="1"/>
  <c r="O157" i="1"/>
  <c r="O160" i="1" s="1"/>
  <c r="O161" i="1" s="1"/>
  <c r="N157" i="1"/>
  <c r="M157" i="1"/>
  <c r="M160" i="1" s="1"/>
  <c r="M161" i="1" s="1"/>
  <c r="L157" i="1"/>
  <c r="K157" i="1"/>
  <c r="K160" i="1" s="1"/>
  <c r="K161" i="1" s="1"/>
  <c r="J157" i="1"/>
  <c r="J160" i="1" s="1"/>
  <c r="J161" i="1" s="1"/>
  <c r="I157" i="1"/>
  <c r="H157" i="1"/>
  <c r="H160" i="1" s="1"/>
  <c r="H161" i="1" s="1"/>
  <c r="G157" i="1"/>
  <c r="F157" i="1"/>
  <c r="E157" i="1"/>
  <c r="D157" i="1"/>
  <c r="D160" i="1" s="1"/>
  <c r="D161" i="1" s="1"/>
  <c r="C157" i="1"/>
  <c r="B157" i="1"/>
  <c r="B160" i="1" s="1"/>
  <c r="B161" i="1" s="1"/>
  <c r="C155" i="1"/>
  <c r="D155" i="1" s="1"/>
  <c r="E155" i="1" s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Z151" i="1"/>
  <c r="Y151" i="1"/>
  <c r="X151" i="1"/>
  <c r="W151" i="1"/>
  <c r="V151" i="1"/>
  <c r="U151" i="1"/>
  <c r="U152" i="1" s="1"/>
  <c r="U153" i="1" s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L152" i="1" s="1"/>
  <c r="L153" i="1" s="1"/>
  <c r="K150" i="1"/>
  <c r="J150" i="1"/>
  <c r="I150" i="1"/>
  <c r="H150" i="1"/>
  <c r="G150" i="1"/>
  <c r="F150" i="1"/>
  <c r="E150" i="1"/>
  <c r="D150" i="1"/>
  <c r="C150" i="1"/>
  <c r="B150" i="1"/>
  <c r="Z149" i="1"/>
  <c r="Z152" i="1" s="1"/>
  <c r="Z153" i="1" s="1"/>
  <c r="Y149" i="1"/>
  <c r="X149" i="1"/>
  <c r="X152" i="1" s="1"/>
  <c r="X153" i="1" s="1"/>
  <c r="W149" i="1"/>
  <c r="W152" i="1" s="1"/>
  <c r="W153" i="1" s="1"/>
  <c r="V149" i="1"/>
  <c r="V152" i="1" s="1"/>
  <c r="V153" i="1" s="1"/>
  <c r="U149" i="1"/>
  <c r="T149" i="1"/>
  <c r="T152" i="1" s="1"/>
  <c r="T153" i="1" s="1"/>
  <c r="S149" i="1"/>
  <c r="R149" i="1"/>
  <c r="Q149" i="1"/>
  <c r="P149" i="1"/>
  <c r="P152" i="1" s="1"/>
  <c r="P153" i="1" s="1"/>
  <c r="O149" i="1"/>
  <c r="O152" i="1" s="1"/>
  <c r="O153" i="1" s="1"/>
  <c r="N149" i="1"/>
  <c r="N152" i="1" s="1"/>
  <c r="N153" i="1" s="1"/>
  <c r="M149" i="1"/>
  <c r="L149" i="1"/>
  <c r="K149" i="1"/>
  <c r="K152" i="1" s="1"/>
  <c r="K153" i="1" s="1"/>
  <c r="J149" i="1"/>
  <c r="J152" i="1" s="1"/>
  <c r="J153" i="1" s="1"/>
  <c r="I149" i="1"/>
  <c r="H149" i="1"/>
  <c r="G149" i="1"/>
  <c r="F149" i="1"/>
  <c r="F152" i="1" s="1"/>
  <c r="F153" i="1" s="1"/>
  <c r="E149" i="1"/>
  <c r="D149" i="1"/>
  <c r="D152" i="1" s="1"/>
  <c r="D153" i="1" s="1"/>
  <c r="C149" i="1"/>
  <c r="C152" i="1" s="1"/>
  <c r="C153" i="1" s="1"/>
  <c r="B149" i="1"/>
  <c r="B152" i="1" s="1"/>
  <c r="B153" i="1" s="1"/>
  <c r="D147" i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C147" i="1"/>
  <c r="P144" i="1"/>
  <c r="P145" i="1" s="1"/>
  <c r="Z143" i="1"/>
  <c r="Y143" i="1"/>
  <c r="X143" i="1"/>
  <c r="X144" i="1" s="1"/>
  <c r="X145" i="1" s="1"/>
  <c r="W143" i="1"/>
  <c r="V143" i="1"/>
  <c r="U143" i="1"/>
  <c r="T143" i="1"/>
  <c r="S143" i="1"/>
  <c r="R143" i="1"/>
  <c r="Q143" i="1"/>
  <c r="Q144" i="1" s="1"/>
  <c r="Q145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Z142" i="1"/>
  <c r="Y142" i="1"/>
  <c r="X142" i="1"/>
  <c r="W142" i="1"/>
  <c r="V142" i="1"/>
  <c r="U142" i="1"/>
  <c r="T142" i="1"/>
  <c r="T144" i="1" s="1"/>
  <c r="T145" i="1" s="1"/>
  <c r="S142" i="1"/>
  <c r="R142" i="1"/>
  <c r="Q142" i="1"/>
  <c r="P142" i="1"/>
  <c r="O142" i="1"/>
  <c r="N142" i="1"/>
  <c r="M142" i="1"/>
  <c r="L142" i="1"/>
  <c r="L144" i="1" s="1"/>
  <c r="L145" i="1" s="1"/>
  <c r="K142" i="1"/>
  <c r="J142" i="1"/>
  <c r="I142" i="1"/>
  <c r="H142" i="1"/>
  <c r="G142" i="1"/>
  <c r="F142" i="1"/>
  <c r="E142" i="1"/>
  <c r="D142" i="1"/>
  <c r="C142" i="1"/>
  <c r="B142" i="1"/>
  <c r="B144" i="1" s="1"/>
  <c r="B145" i="1" s="1"/>
  <c r="Z141" i="1"/>
  <c r="Y141" i="1"/>
  <c r="X141" i="1"/>
  <c r="W141" i="1"/>
  <c r="V141" i="1"/>
  <c r="V144" i="1" s="1"/>
  <c r="V145" i="1" s="1"/>
  <c r="U141" i="1"/>
  <c r="U144" i="1" s="1"/>
  <c r="U145" i="1" s="1"/>
  <c r="T141" i="1"/>
  <c r="S141" i="1"/>
  <c r="S144" i="1" s="1"/>
  <c r="S145" i="1" s="1"/>
  <c r="R141" i="1"/>
  <c r="Q141" i="1"/>
  <c r="P141" i="1"/>
  <c r="O141" i="1"/>
  <c r="O144" i="1" s="1"/>
  <c r="O145" i="1" s="1"/>
  <c r="N141" i="1"/>
  <c r="M141" i="1"/>
  <c r="M144" i="1" s="1"/>
  <c r="M145" i="1" s="1"/>
  <c r="L141" i="1"/>
  <c r="K141" i="1"/>
  <c r="J141" i="1"/>
  <c r="I141" i="1"/>
  <c r="H141" i="1"/>
  <c r="H144" i="1" s="1"/>
  <c r="H145" i="1" s="1"/>
  <c r="G141" i="1"/>
  <c r="G144" i="1" s="1"/>
  <c r="G145" i="1" s="1"/>
  <c r="F141" i="1"/>
  <c r="F144" i="1" s="1"/>
  <c r="F145" i="1" s="1"/>
  <c r="E141" i="1"/>
  <c r="D141" i="1"/>
  <c r="C141" i="1"/>
  <c r="C144" i="1" s="1"/>
  <c r="C145" i="1" s="1"/>
  <c r="B141" i="1"/>
  <c r="C139" i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Z134" i="1"/>
  <c r="Y134" i="1"/>
  <c r="X134" i="1"/>
  <c r="W134" i="1"/>
  <c r="V134" i="1"/>
  <c r="U134" i="1"/>
  <c r="T134" i="1"/>
  <c r="S134" i="1"/>
  <c r="S136" i="1" s="1"/>
  <c r="S137" i="1" s="1"/>
  <c r="R134" i="1"/>
  <c r="Q134" i="1"/>
  <c r="P134" i="1"/>
  <c r="O134" i="1"/>
  <c r="N134" i="1"/>
  <c r="M134" i="1"/>
  <c r="L134" i="1"/>
  <c r="L136" i="1" s="1"/>
  <c r="L137" i="1" s="1"/>
  <c r="K134" i="1"/>
  <c r="J134" i="1"/>
  <c r="I134" i="1"/>
  <c r="H134" i="1"/>
  <c r="G134" i="1"/>
  <c r="F134" i="1"/>
  <c r="E134" i="1"/>
  <c r="D134" i="1"/>
  <c r="D136" i="1" s="1"/>
  <c r="D137" i="1" s="1"/>
  <c r="C134" i="1"/>
  <c r="B134" i="1"/>
  <c r="Z133" i="1"/>
  <c r="Y133" i="1"/>
  <c r="Y136" i="1" s="1"/>
  <c r="Y137" i="1" s="1"/>
  <c r="X133" i="1"/>
  <c r="X136" i="1" s="1"/>
  <c r="X137" i="1" s="1"/>
  <c r="W133" i="1"/>
  <c r="W136" i="1" s="1"/>
  <c r="W137" i="1" s="1"/>
  <c r="V133" i="1"/>
  <c r="V136" i="1" s="1"/>
  <c r="V137" i="1" s="1"/>
  <c r="U133" i="1"/>
  <c r="T133" i="1"/>
  <c r="T136" i="1" s="1"/>
  <c r="T137" i="1" s="1"/>
  <c r="S133" i="1"/>
  <c r="R133" i="1"/>
  <c r="Q133" i="1"/>
  <c r="Q136" i="1" s="1"/>
  <c r="Q137" i="1" s="1"/>
  <c r="P133" i="1"/>
  <c r="O133" i="1"/>
  <c r="N133" i="1"/>
  <c r="M133" i="1"/>
  <c r="M136" i="1" s="1"/>
  <c r="M137" i="1" s="1"/>
  <c r="L133" i="1"/>
  <c r="K133" i="1"/>
  <c r="J133" i="1"/>
  <c r="I133" i="1"/>
  <c r="I136" i="1" s="1"/>
  <c r="I137" i="1" s="1"/>
  <c r="H133" i="1"/>
  <c r="H136" i="1" s="1"/>
  <c r="H137" i="1" s="1"/>
  <c r="G133" i="1"/>
  <c r="G136" i="1" s="1"/>
  <c r="G137" i="1" s="1"/>
  <c r="F133" i="1"/>
  <c r="E133" i="1"/>
  <c r="D133" i="1"/>
  <c r="C133" i="1"/>
  <c r="B133" i="1"/>
  <c r="C131" i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E128" i="1" s="1"/>
  <c r="E129" i="1" s="1"/>
  <c r="D127" i="1"/>
  <c r="C127" i="1"/>
  <c r="B127" i="1"/>
  <c r="Z126" i="1"/>
  <c r="Y126" i="1"/>
  <c r="X126" i="1"/>
  <c r="W126" i="1"/>
  <c r="V126" i="1"/>
  <c r="U126" i="1"/>
  <c r="T126" i="1"/>
  <c r="T128" i="1" s="1"/>
  <c r="T129" i="1" s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5" i="1"/>
  <c r="Y125" i="1"/>
  <c r="Y128" i="1" s="1"/>
  <c r="Y129" i="1" s="1"/>
  <c r="X125" i="1"/>
  <c r="X128" i="1" s="1"/>
  <c r="X129" i="1" s="1"/>
  <c r="W125" i="1"/>
  <c r="W128" i="1" s="1"/>
  <c r="W129" i="1" s="1"/>
  <c r="V125" i="1"/>
  <c r="V128" i="1" s="1"/>
  <c r="V129" i="1" s="1"/>
  <c r="U125" i="1"/>
  <c r="T125" i="1"/>
  <c r="S125" i="1"/>
  <c r="R125" i="1"/>
  <c r="R128" i="1" s="1"/>
  <c r="R129" i="1" s="1"/>
  <c r="Q125" i="1"/>
  <c r="P125" i="1"/>
  <c r="O125" i="1"/>
  <c r="N125" i="1"/>
  <c r="M125" i="1"/>
  <c r="M128" i="1" s="1"/>
  <c r="M129" i="1" s="1"/>
  <c r="L125" i="1"/>
  <c r="L128" i="1" s="1"/>
  <c r="L129" i="1" s="1"/>
  <c r="K125" i="1"/>
  <c r="J125" i="1"/>
  <c r="J128" i="1" s="1"/>
  <c r="J129" i="1" s="1"/>
  <c r="I125" i="1"/>
  <c r="H125" i="1"/>
  <c r="H128" i="1" s="1"/>
  <c r="H129" i="1" s="1"/>
  <c r="G125" i="1"/>
  <c r="G128" i="1" s="1"/>
  <c r="G129" i="1" s="1"/>
  <c r="F125" i="1"/>
  <c r="E125" i="1"/>
  <c r="D125" i="1"/>
  <c r="D128" i="1" s="1"/>
  <c r="D129" i="1" s="1"/>
  <c r="C125" i="1"/>
  <c r="B125" i="1"/>
  <c r="B128" i="1" s="1"/>
  <c r="B129" i="1" s="1"/>
  <c r="C123" i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F120" i="1" s="1"/>
  <c r="F121" i="1" s="1"/>
  <c r="E119" i="1"/>
  <c r="D119" i="1"/>
  <c r="C119" i="1"/>
  <c r="B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Z117" i="1"/>
  <c r="Z120" i="1" s="1"/>
  <c r="Z121" i="1" s="1"/>
  <c r="Y117" i="1"/>
  <c r="Y120" i="1" s="1"/>
  <c r="Y121" i="1" s="1"/>
  <c r="X117" i="1"/>
  <c r="X120" i="1" s="1"/>
  <c r="W117" i="1"/>
  <c r="W120" i="1" s="1"/>
  <c r="W121" i="1" s="1"/>
  <c r="V117" i="1"/>
  <c r="V120" i="1" s="1"/>
  <c r="V121" i="1" s="1"/>
  <c r="U117" i="1"/>
  <c r="U120" i="1" s="1"/>
  <c r="U121" i="1" s="1"/>
  <c r="T117" i="1"/>
  <c r="S117" i="1"/>
  <c r="S120" i="1" s="1"/>
  <c r="S121" i="1" s="1"/>
  <c r="R117" i="1"/>
  <c r="Q117" i="1"/>
  <c r="P117" i="1"/>
  <c r="P120" i="1" s="1"/>
  <c r="P121" i="1" s="1"/>
  <c r="O117" i="1"/>
  <c r="N117" i="1"/>
  <c r="N120" i="1" s="1"/>
  <c r="N121" i="1" s="1"/>
  <c r="M117" i="1"/>
  <c r="M120" i="1" s="1"/>
  <c r="M121" i="1" s="1"/>
  <c r="L117" i="1"/>
  <c r="L120" i="1" s="1"/>
  <c r="L121" i="1" s="1"/>
  <c r="K117" i="1"/>
  <c r="K120" i="1" s="1"/>
  <c r="K121" i="1" s="1"/>
  <c r="J117" i="1"/>
  <c r="J120" i="1" s="1"/>
  <c r="J121" i="1" s="1"/>
  <c r="I117" i="1"/>
  <c r="I120" i="1" s="1"/>
  <c r="I121" i="1" s="1"/>
  <c r="H117" i="1"/>
  <c r="H120" i="1" s="1"/>
  <c r="H121" i="1" s="1"/>
  <c r="G117" i="1"/>
  <c r="G120" i="1" s="1"/>
  <c r="G121" i="1" s="1"/>
  <c r="F117" i="1"/>
  <c r="E117" i="1"/>
  <c r="D117" i="1"/>
  <c r="D120" i="1" s="1"/>
  <c r="D121" i="1" s="1"/>
  <c r="C117" i="1"/>
  <c r="B117" i="1"/>
  <c r="B120" i="1" s="1"/>
  <c r="B121" i="1" s="1"/>
  <c r="C115" i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Z109" i="1"/>
  <c r="Y109" i="1"/>
  <c r="Y112" i="1" s="1"/>
  <c r="Y113" i="1" s="1"/>
  <c r="X109" i="1"/>
  <c r="W109" i="1"/>
  <c r="V109" i="1"/>
  <c r="V112" i="1" s="1"/>
  <c r="V113" i="1" s="1"/>
  <c r="U109" i="1"/>
  <c r="U112" i="1" s="1"/>
  <c r="U113" i="1" s="1"/>
  <c r="T109" i="1"/>
  <c r="S109" i="1"/>
  <c r="R109" i="1"/>
  <c r="R112" i="1" s="1"/>
  <c r="R113" i="1" s="1"/>
  <c r="Q109" i="1"/>
  <c r="Q112" i="1" s="1"/>
  <c r="Q113" i="1" s="1"/>
  <c r="P109" i="1"/>
  <c r="P112" i="1" s="1"/>
  <c r="P113" i="1" s="1"/>
  <c r="O109" i="1"/>
  <c r="N109" i="1"/>
  <c r="N112" i="1" s="1"/>
  <c r="N113" i="1" s="1"/>
  <c r="M109" i="1"/>
  <c r="L109" i="1"/>
  <c r="K109" i="1"/>
  <c r="K112" i="1" s="1"/>
  <c r="K113" i="1" s="1"/>
  <c r="J109" i="1"/>
  <c r="I109" i="1"/>
  <c r="H109" i="1"/>
  <c r="G109" i="1"/>
  <c r="F109" i="1"/>
  <c r="F112" i="1" s="1"/>
  <c r="F113" i="1" s="1"/>
  <c r="E109" i="1"/>
  <c r="E112" i="1" s="1"/>
  <c r="E113" i="1" s="1"/>
  <c r="D109" i="1"/>
  <c r="C109" i="1"/>
  <c r="B109" i="1"/>
  <c r="D107" i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C107" i="1"/>
  <c r="V104" i="1"/>
  <c r="V105" i="1" s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Z101" i="1"/>
  <c r="Y101" i="1"/>
  <c r="X101" i="1"/>
  <c r="W101" i="1"/>
  <c r="W104" i="1" s="1"/>
  <c r="W105" i="1" s="1"/>
  <c r="V101" i="1"/>
  <c r="U101" i="1"/>
  <c r="U104" i="1" s="1"/>
  <c r="U105" i="1" s="1"/>
  <c r="T101" i="1"/>
  <c r="S101" i="1"/>
  <c r="R101" i="1"/>
  <c r="R104" i="1" s="1"/>
  <c r="R105" i="1" s="1"/>
  <c r="Q101" i="1"/>
  <c r="P101" i="1"/>
  <c r="O101" i="1"/>
  <c r="N101" i="1"/>
  <c r="N104" i="1" s="1"/>
  <c r="N105" i="1" s="1"/>
  <c r="M101" i="1"/>
  <c r="L101" i="1"/>
  <c r="K101" i="1"/>
  <c r="K104" i="1" s="1"/>
  <c r="K105" i="1" s="1"/>
  <c r="J101" i="1"/>
  <c r="J104" i="1" s="1"/>
  <c r="J105" i="1" s="1"/>
  <c r="I101" i="1"/>
  <c r="H101" i="1"/>
  <c r="G101" i="1"/>
  <c r="F101" i="1"/>
  <c r="F104" i="1" s="1"/>
  <c r="F105" i="1" s="1"/>
  <c r="E101" i="1"/>
  <c r="E104" i="1" s="1"/>
  <c r="E105" i="1" s="1"/>
  <c r="D101" i="1"/>
  <c r="D104" i="1" s="1"/>
  <c r="D105" i="1" s="1"/>
  <c r="C101" i="1"/>
  <c r="C104" i="1" s="1"/>
  <c r="C105" i="1" s="1"/>
  <c r="B101" i="1"/>
  <c r="D99" i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C99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Z94" i="1"/>
  <c r="Y94" i="1"/>
  <c r="X94" i="1"/>
  <c r="W94" i="1"/>
  <c r="V94" i="1"/>
  <c r="U94" i="1"/>
  <c r="T94" i="1"/>
  <c r="T96" i="1" s="1"/>
  <c r="T97" i="1" s="1"/>
  <c r="S94" i="1"/>
  <c r="R94" i="1"/>
  <c r="Q94" i="1"/>
  <c r="P94" i="1"/>
  <c r="O94" i="1"/>
  <c r="N94" i="1"/>
  <c r="M94" i="1"/>
  <c r="L94" i="1"/>
  <c r="L96" i="1" s="1"/>
  <c r="L97" i="1" s="1"/>
  <c r="K94" i="1"/>
  <c r="J94" i="1"/>
  <c r="I94" i="1"/>
  <c r="H94" i="1"/>
  <c r="G94" i="1"/>
  <c r="F94" i="1"/>
  <c r="E94" i="1"/>
  <c r="D94" i="1"/>
  <c r="C94" i="1"/>
  <c r="B94" i="1"/>
  <c r="Z93" i="1"/>
  <c r="Y93" i="1"/>
  <c r="Y96" i="1" s="1"/>
  <c r="Y97" i="1" s="1"/>
  <c r="X93" i="1"/>
  <c r="W93" i="1"/>
  <c r="W96" i="1" s="1"/>
  <c r="W97" i="1" s="1"/>
  <c r="V93" i="1"/>
  <c r="U93" i="1"/>
  <c r="U96" i="1" s="1"/>
  <c r="U97" i="1" s="1"/>
  <c r="T93" i="1"/>
  <c r="S93" i="1"/>
  <c r="S96" i="1" s="1"/>
  <c r="S97" i="1" s="1"/>
  <c r="R93" i="1"/>
  <c r="R96" i="1" s="1"/>
  <c r="R97" i="1" s="1"/>
  <c r="Q93" i="1"/>
  <c r="Q96" i="1" s="1"/>
  <c r="Q97" i="1" s="1"/>
  <c r="P93" i="1"/>
  <c r="O93" i="1"/>
  <c r="O96" i="1" s="1"/>
  <c r="O97" i="1" s="1"/>
  <c r="N93" i="1"/>
  <c r="M93" i="1"/>
  <c r="M96" i="1" s="1"/>
  <c r="M97" i="1" s="1"/>
  <c r="L93" i="1"/>
  <c r="K93" i="1"/>
  <c r="J93" i="1"/>
  <c r="J96" i="1" s="1"/>
  <c r="J97" i="1" s="1"/>
  <c r="I93" i="1"/>
  <c r="H93" i="1"/>
  <c r="G93" i="1"/>
  <c r="G96" i="1" s="1"/>
  <c r="G97" i="1" s="1"/>
  <c r="F93" i="1"/>
  <c r="F96" i="1" s="1"/>
  <c r="F97" i="1" s="1"/>
  <c r="E93" i="1"/>
  <c r="D93" i="1"/>
  <c r="D96" i="1" s="1"/>
  <c r="D97" i="1" s="1"/>
  <c r="C93" i="1"/>
  <c r="C96" i="1" s="1"/>
  <c r="C97" i="1" s="1"/>
  <c r="B93" i="1"/>
  <c r="B96" i="1" s="1"/>
  <c r="B97" i="1" s="1"/>
  <c r="C91" i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L88" i="1" s="1"/>
  <c r="L89" i="1" s="1"/>
  <c r="K87" i="1"/>
  <c r="J87" i="1"/>
  <c r="I87" i="1"/>
  <c r="H87" i="1"/>
  <c r="G87" i="1"/>
  <c r="F87" i="1"/>
  <c r="E87" i="1"/>
  <c r="D87" i="1"/>
  <c r="D88" i="1" s="1"/>
  <c r="D89" i="1" s="1"/>
  <c r="C87" i="1"/>
  <c r="B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Z85" i="1"/>
  <c r="Z88" i="1" s="1"/>
  <c r="Z89" i="1" s="1"/>
  <c r="Y85" i="1"/>
  <c r="Y88" i="1" s="1"/>
  <c r="Y89" i="1" s="1"/>
  <c r="X85" i="1"/>
  <c r="W85" i="1"/>
  <c r="W88" i="1" s="1"/>
  <c r="W89" i="1" s="1"/>
  <c r="V85" i="1"/>
  <c r="V88" i="1" s="1"/>
  <c r="V89" i="1" s="1"/>
  <c r="U85" i="1"/>
  <c r="U88" i="1" s="1"/>
  <c r="U89" i="1" s="1"/>
  <c r="T85" i="1"/>
  <c r="S85" i="1"/>
  <c r="S88" i="1" s="1"/>
  <c r="S89" i="1" s="1"/>
  <c r="R85" i="1"/>
  <c r="Q85" i="1"/>
  <c r="P85" i="1"/>
  <c r="O85" i="1"/>
  <c r="N85" i="1"/>
  <c r="N88" i="1" s="1"/>
  <c r="N89" i="1" s="1"/>
  <c r="M85" i="1"/>
  <c r="M88" i="1" s="1"/>
  <c r="M89" i="1" s="1"/>
  <c r="L85" i="1"/>
  <c r="K85" i="1"/>
  <c r="K88" i="1" s="1"/>
  <c r="K89" i="1" s="1"/>
  <c r="J85" i="1"/>
  <c r="I85" i="1"/>
  <c r="I88" i="1" s="1"/>
  <c r="I89" i="1" s="1"/>
  <c r="H85" i="1"/>
  <c r="G85" i="1"/>
  <c r="F85" i="1"/>
  <c r="F88" i="1" s="1"/>
  <c r="F89" i="1" s="1"/>
  <c r="E85" i="1"/>
  <c r="D85" i="1"/>
  <c r="C85" i="1"/>
  <c r="C88" i="1" s="1"/>
  <c r="C89" i="1" s="1"/>
  <c r="B85" i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V80" i="1"/>
  <c r="V81" i="1" s="1"/>
  <c r="F80" i="1"/>
  <c r="F81" i="1" s="1"/>
  <c r="Z79" i="1"/>
  <c r="Y79" i="1"/>
  <c r="X79" i="1"/>
  <c r="W79" i="1"/>
  <c r="W80" i="1" s="1"/>
  <c r="W81" i="1" s="1"/>
  <c r="V79" i="1"/>
  <c r="U79" i="1"/>
  <c r="T79" i="1"/>
  <c r="S79" i="1"/>
  <c r="R79" i="1"/>
  <c r="Q79" i="1"/>
  <c r="P79" i="1"/>
  <c r="O79" i="1"/>
  <c r="O80" i="1" s="1"/>
  <c r="O81" i="1" s="1"/>
  <c r="N79" i="1"/>
  <c r="M79" i="1"/>
  <c r="L79" i="1"/>
  <c r="K79" i="1"/>
  <c r="J79" i="1"/>
  <c r="I79" i="1"/>
  <c r="H79" i="1"/>
  <c r="G79" i="1"/>
  <c r="G80" i="1" s="1"/>
  <c r="G81" i="1" s="1"/>
  <c r="F79" i="1"/>
  <c r="E79" i="1"/>
  <c r="D79" i="1"/>
  <c r="C79" i="1"/>
  <c r="B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Z77" i="1"/>
  <c r="Y77" i="1"/>
  <c r="X77" i="1"/>
  <c r="W77" i="1"/>
  <c r="V77" i="1"/>
  <c r="U77" i="1"/>
  <c r="U80" i="1" s="1"/>
  <c r="U81" i="1" s="1"/>
  <c r="T77" i="1"/>
  <c r="T80" i="1" s="1"/>
  <c r="T81" i="1" s="1"/>
  <c r="S77" i="1"/>
  <c r="R77" i="1"/>
  <c r="R80" i="1" s="1"/>
  <c r="R81" i="1" s="1"/>
  <c r="Q77" i="1"/>
  <c r="Q80" i="1" s="1"/>
  <c r="Q81" i="1" s="1"/>
  <c r="P77" i="1"/>
  <c r="P80" i="1" s="1"/>
  <c r="P81" i="1" s="1"/>
  <c r="O77" i="1"/>
  <c r="N77" i="1"/>
  <c r="N80" i="1" s="1"/>
  <c r="N81" i="1" s="1"/>
  <c r="M77" i="1"/>
  <c r="L77" i="1"/>
  <c r="K77" i="1"/>
  <c r="K80" i="1" s="1"/>
  <c r="K81" i="1" s="1"/>
  <c r="J77" i="1"/>
  <c r="J80" i="1" s="1"/>
  <c r="J81" i="1" s="1"/>
  <c r="I77" i="1"/>
  <c r="H77" i="1"/>
  <c r="H80" i="1" s="1"/>
  <c r="H81" i="1" s="1"/>
  <c r="G77" i="1"/>
  <c r="F77" i="1"/>
  <c r="E77" i="1"/>
  <c r="E80" i="1" s="1"/>
  <c r="E81" i="1" s="1"/>
  <c r="D77" i="1"/>
  <c r="C77" i="1"/>
  <c r="B77" i="1"/>
  <c r="B80" i="1" s="1"/>
  <c r="B81" i="1" s="1"/>
  <c r="C75" i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Z69" i="1"/>
  <c r="Z72" i="1" s="1"/>
  <c r="Z73" i="1" s="1"/>
  <c r="Y69" i="1"/>
  <c r="X69" i="1"/>
  <c r="X72" i="1" s="1"/>
  <c r="X73" i="1" s="1"/>
  <c r="W69" i="1"/>
  <c r="V69" i="1"/>
  <c r="U69" i="1"/>
  <c r="U72" i="1" s="1"/>
  <c r="U73" i="1" s="1"/>
  <c r="T69" i="1"/>
  <c r="T72" i="1" s="1"/>
  <c r="T73" i="1" s="1"/>
  <c r="S69" i="1"/>
  <c r="S72" i="1" s="1"/>
  <c r="S73" i="1" s="1"/>
  <c r="R69" i="1"/>
  <c r="R72" i="1" s="1"/>
  <c r="R73" i="1" s="1"/>
  <c r="Q69" i="1"/>
  <c r="P69" i="1"/>
  <c r="P72" i="1" s="1"/>
  <c r="P73" i="1" s="1"/>
  <c r="O69" i="1"/>
  <c r="N69" i="1"/>
  <c r="M69" i="1"/>
  <c r="M72" i="1" s="1"/>
  <c r="M73" i="1" s="1"/>
  <c r="L69" i="1"/>
  <c r="L72" i="1" s="1"/>
  <c r="L73" i="1" s="1"/>
  <c r="K69" i="1"/>
  <c r="K72" i="1" s="1"/>
  <c r="K73" i="1" s="1"/>
  <c r="J69" i="1"/>
  <c r="J72" i="1" s="1"/>
  <c r="J73" i="1" s="1"/>
  <c r="I69" i="1"/>
  <c r="H69" i="1"/>
  <c r="H72" i="1" s="1"/>
  <c r="H73" i="1" s="1"/>
  <c r="G69" i="1"/>
  <c r="F69" i="1"/>
  <c r="E69" i="1"/>
  <c r="E72" i="1" s="1"/>
  <c r="E73" i="1" s="1"/>
  <c r="D69" i="1"/>
  <c r="D72" i="1" s="1"/>
  <c r="D73" i="1" s="1"/>
  <c r="C69" i="1"/>
  <c r="C72" i="1" s="1"/>
  <c r="C73" i="1" s="1"/>
  <c r="B69" i="1"/>
  <c r="B72" i="1" s="1"/>
  <c r="B73" i="1" s="1"/>
  <c r="C67" i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Z62" i="1"/>
  <c r="Y62" i="1"/>
  <c r="X62" i="1"/>
  <c r="W62" i="1"/>
  <c r="V62" i="1"/>
  <c r="U62" i="1"/>
  <c r="T62" i="1"/>
  <c r="S62" i="1"/>
  <c r="R62" i="1"/>
  <c r="Q62" i="1"/>
  <c r="Q64" i="1" s="1"/>
  <c r="Q65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64" i="1" s="1"/>
  <c r="B65" i="1" s="1"/>
  <c r="Z61" i="1"/>
  <c r="Y61" i="1"/>
  <c r="X61" i="1"/>
  <c r="X64" i="1" s="1"/>
  <c r="X65" i="1" s="1"/>
  <c r="W61" i="1"/>
  <c r="V61" i="1"/>
  <c r="U61" i="1"/>
  <c r="T61" i="1"/>
  <c r="T64" i="1" s="1"/>
  <c r="T65" i="1" s="1"/>
  <c r="S61" i="1"/>
  <c r="K64" i="1"/>
  <c r="K65" i="1" s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T56" i="1"/>
  <c r="T57" i="1" s="1"/>
  <c r="L56" i="1"/>
  <c r="L57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Z53" i="1"/>
  <c r="Z56" i="1" s="1"/>
  <c r="Z57" i="1" s="1"/>
  <c r="Y53" i="1"/>
  <c r="Y56" i="1" s="1"/>
  <c r="Y57" i="1" s="1"/>
  <c r="X53" i="1"/>
  <c r="X56" i="1" s="1"/>
  <c r="X57" i="1" s="1"/>
  <c r="W53" i="1"/>
  <c r="W56" i="1" s="1"/>
  <c r="W57" i="1" s="1"/>
  <c r="V53" i="1"/>
  <c r="V56" i="1" s="1"/>
  <c r="V57" i="1" s="1"/>
  <c r="U53" i="1"/>
  <c r="U56" i="1" s="1"/>
  <c r="U57" i="1" s="1"/>
  <c r="T53" i="1"/>
  <c r="S53" i="1"/>
  <c r="R53" i="1"/>
  <c r="R56" i="1" s="1"/>
  <c r="R57" i="1" s="1"/>
  <c r="Q53" i="1"/>
  <c r="Q56" i="1" s="1"/>
  <c r="Q57" i="1" s="1"/>
  <c r="P53" i="1"/>
  <c r="O53" i="1"/>
  <c r="N53" i="1"/>
  <c r="N56" i="1" s="1"/>
  <c r="N57" i="1" s="1"/>
  <c r="M53" i="1"/>
  <c r="M56" i="1" s="1"/>
  <c r="M57" i="1" s="1"/>
  <c r="L53" i="1"/>
  <c r="K53" i="1"/>
  <c r="K56" i="1" s="1"/>
  <c r="K57" i="1" s="1"/>
  <c r="J53" i="1"/>
  <c r="J56" i="1" s="1"/>
  <c r="J57" i="1" s="1"/>
  <c r="I53" i="1"/>
  <c r="H53" i="1"/>
  <c r="H56" i="1" s="1"/>
  <c r="H57" i="1" s="1"/>
  <c r="G53" i="1"/>
  <c r="G56" i="1" s="1"/>
  <c r="G57" i="1" s="1"/>
  <c r="F53" i="1"/>
  <c r="F56" i="1" s="1"/>
  <c r="F57" i="1" s="1"/>
  <c r="E53" i="1"/>
  <c r="E56" i="1" s="1"/>
  <c r="E57" i="1" s="1"/>
  <c r="D53" i="1"/>
  <c r="D56" i="1" s="1"/>
  <c r="D57" i="1" s="1"/>
  <c r="C53" i="1"/>
  <c r="B53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P48" i="1"/>
  <c r="P49" i="1" s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L48" i="1" s="1"/>
  <c r="L49" i="1" s="1"/>
  <c r="K47" i="1"/>
  <c r="J47" i="1"/>
  <c r="I47" i="1"/>
  <c r="H47" i="1"/>
  <c r="H48" i="1" s="1"/>
  <c r="H49" i="1" s="1"/>
  <c r="G47" i="1"/>
  <c r="F47" i="1"/>
  <c r="E47" i="1"/>
  <c r="D47" i="1"/>
  <c r="C47" i="1"/>
  <c r="C48" i="1" s="1"/>
  <c r="C49" i="1" s="1"/>
  <c r="B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Z45" i="1"/>
  <c r="Z48" i="1" s="1"/>
  <c r="Z49" i="1" s="1"/>
  <c r="Y45" i="1"/>
  <c r="X45" i="1"/>
  <c r="X48" i="1" s="1"/>
  <c r="X49" i="1" s="1"/>
  <c r="W45" i="1"/>
  <c r="V45" i="1"/>
  <c r="V48" i="1" s="1"/>
  <c r="V49" i="1" s="1"/>
  <c r="U45" i="1"/>
  <c r="T45" i="1"/>
  <c r="S45" i="1"/>
  <c r="S48" i="1" s="1"/>
  <c r="S49" i="1" s="1"/>
  <c r="R45" i="1"/>
  <c r="R48" i="1" s="1"/>
  <c r="R49" i="1" s="1"/>
  <c r="Q45" i="1"/>
  <c r="Q48" i="1" s="1"/>
  <c r="Q49" i="1" s="1"/>
  <c r="P45" i="1"/>
  <c r="O45" i="1"/>
  <c r="O48" i="1" s="1"/>
  <c r="O49" i="1" s="1"/>
  <c r="N45" i="1"/>
  <c r="N48" i="1" s="1"/>
  <c r="N49" i="1" s="1"/>
  <c r="M45" i="1"/>
  <c r="L45" i="1"/>
  <c r="K45" i="1"/>
  <c r="K48" i="1" s="1"/>
  <c r="K49" i="1" s="1"/>
  <c r="J45" i="1"/>
  <c r="J48" i="1" s="1"/>
  <c r="J49" i="1" s="1"/>
  <c r="I45" i="1"/>
  <c r="I48" i="1" s="1"/>
  <c r="I49" i="1" s="1"/>
  <c r="H45" i="1"/>
  <c r="G45" i="1"/>
  <c r="G48" i="1" s="1"/>
  <c r="G49" i="1" s="1"/>
  <c r="F45" i="1"/>
  <c r="E45" i="1"/>
  <c r="E48" i="1" s="1"/>
  <c r="E49" i="1" s="1"/>
  <c r="D45" i="1"/>
  <c r="C45" i="1"/>
  <c r="B45" i="1"/>
  <c r="B48" i="1" s="1"/>
  <c r="B49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F40" i="1"/>
  <c r="F41" i="1" s="1"/>
  <c r="Z39" i="1"/>
  <c r="Y39" i="1"/>
  <c r="X39" i="1"/>
  <c r="W39" i="1"/>
  <c r="W40" i="1" s="1"/>
  <c r="W41" i="1" s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Z40" i="1" s="1"/>
  <c r="Z41" i="1" s="1"/>
  <c r="Y37" i="1"/>
  <c r="Y40" i="1" s="1"/>
  <c r="Y41" i="1" s="1"/>
  <c r="X37" i="1"/>
  <c r="W37" i="1"/>
  <c r="V37" i="1"/>
  <c r="V40" i="1" s="1"/>
  <c r="V41" i="1" s="1"/>
  <c r="U37" i="1"/>
  <c r="U40" i="1" s="1"/>
  <c r="U41" i="1" s="1"/>
  <c r="T37" i="1"/>
  <c r="T40" i="1" s="1"/>
  <c r="T41" i="1" s="1"/>
  <c r="S37" i="1"/>
  <c r="R37" i="1"/>
  <c r="R40" i="1" s="1"/>
  <c r="R41" i="1" s="1"/>
  <c r="Q37" i="1"/>
  <c r="Q40" i="1" s="1"/>
  <c r="Q41" i="1" s="1"/>
  <c r="P37" i="1"/>
  <c r="O37" i="1"/>
  <c r="N37" i="1"/>
  <c r="N40" i="1" s="1"/>
  <c r="N41" i="1" s="1"/>
  <c r="M37" i="1"/>
  <c r="L37" i="1"/>
  <c r="L40" i="1" s="1"/>
  <c r="L41" i="1" s="1"/>
  <c r="K37" i="1"/>
  <c r="K40" i="1" s="1"/>
  <c r="K41" i="1" s="1"/>
  <c r="J37" i="1"/>
  <c r="I37" i="1"/>
  <c r="I40" i="1" s="1"/>
  <c r="I41" i="1" s="1"/>
  <c r="H37" i="1"/>
  <c r="G37" i="1"/>
  <c r="F37" i="1"/>
  <c r="E37" i="1"/>
  <c r="E40" i="1" s="1"/>
  <c r="E41" i="1" s="1"/>
  <c r="D37" i="1"/>
  <c r="D40" i="1" s="1"/>
  <c r="D41" i="1" s="1"/>
  <c r="C37" i="1"/>
  <c r="B37" i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N32" i="1" s="1"/>
  <c r="N33" i="1" s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Z32" i="1" s="1"/>
  <c r="Z33" i="1" s="1"/>
  <c r="Y29" i="1"/>
  <c r="Y32" i="1" s="1"/>
  <c r="Y33" i="1" s="1"/>
  <c r="X29" i="1"/>
  <c r="W29" i="1"/>
  <c r="W32" i="1" s="1"/>
  <c r="W33" i="1" s="1"/>
  <c r="V29" i="1"/>
  <c r="U29" i="1"/>
  <c r="U32" i="1" s="1"/>
  <c r="U33" i="1" s="1"/>
  <c r="T29" i="1"/>
  <c r="T32" i="1" s="1"/>
  <c r="T33" i="1" s="1"/>
  <c r="S29" i="1"/>
  <c r="R29" i="1"/>
  <c r="Q29" i="1"/>
  <c r="P29" i="1"/>
  <c r="P32" i="1" s="1"/>
  <c r="P33" i="1" s="1"/>
  <c r="O29" i="1"/>
  <c r="N29" i="1"/>
  <c r="M29" i="1"/>
  <c r="M32" i="1" s="1"/>
  <c r="M33" i="1" s="1"/>
  <c r="L29" i="1"/>
  <c r="L32" i="1" s="1"/>
  <c r="L33" i="1" s="1"/>
  <c r="K29" i="1"/>
  <c r="K32" i="1" s="1"/>
  <c r="K33" i="1" s="1"/>
  <c r="J29" i="1"/>
  <c r="J32" i="1" s="1"/>
  <c r="J33" i="1" s="1"/>
  <c r="I29" i="1"/>
  <c r="H29" i="1"/>
  <c r="H32" i="1" s="1"/>
  <c r="H33" i="1" s="1"/>
  <c r="G29" i="1"/>
  <c r="G32" i="1" s="1"/>
  <c r="G33" i="1" s="1"/>
  <c r="F29" i="1"/>
  <c r="E29" i="1"/>
  <c r="D29" i="1"/>
  <c r="D32" i="1" s="1"/>
  <c r="D33" i="1" s="1"/>
  <c r="C29" i="1"/>
  <c r="C32" i="1" s="1"/>
  <c r="C33" i="1" s="1"/>
  <c r="B29" i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1" i="1"/>
  <c r="Z24" i="1" s="1"/>
  <c r="Z25" i="1" s="1"/>
  <c r="Y21" i="1"/>
  <c r="Y24" i="1" s="1"/>
  <c r="Y25" i="1" s="1"/>
  <c r="X21" i="1"/>
  <c r="X24" i="1" s="1"/>
  <c r="X25" i="1" s="1"/>
  <c r="W21" i="1"/>
  <c r="V21" i="1"/>
  <c r="U21" i="1"/>
  <c r="U24" i="1" s="1"/>
  <c r="U25" i="1" s="1"/>
  <c r="T21" i="1"/>
  <c r="S21" i="1"/>
  <c r="R21" i="1"/>
  <c r="R24" i="1" s="1"/>
  <c r="R25" i="1" s="1"/>
  <c r="Q21" i="1"/>
  <c r="Q24" i="1" s="1"/>
  <c r="Q25" i="1" s="1"/>
  <c r="P21" i="1"/>
  <c r="P24" i="1" s="1"/>
  <c r="P25" i="1" s="1"/>
  <c r="O21" i="1"/>
  <c r="N21" i="1"/>
  <c r="M21" i="1"/>
  <c r="M24" i="1" s="1"/>
  <c r="M25" i="1" s="1"/>
  <c r="L21" i="1"/>
  <c r="K21" i="1"/>
  <c r="J21" i="1"/>
  <c r="J24" i="1" s="1"/>
  <c r="J25" i="1" s="1"/>
  <c r="I21" i="1"/>
  <c r="H21" i="1"/>
  <c r="H24" i="1" s="1"/>
  <c r="H25" i="1" s="1"/>
  <c r="G21" i="1"/>
  <c r="G24" i="1" s="1"/>
  <c r="G25" i="1" s="1"/>
  <c r="F21" i="1"/>
  <c r="E21" i="1"/>
  <c r="E24" i="1" s="1"/>
  <c r="E25" i="1" s="1"/>
  <c r="D21" i="1"/>
  <c r="C21" i="1"/>
  <c r="B21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C11" i="1"/>
  <c r="Z15" i="1"/>
  <c r="Y15" i="1"/>
  <c r="X15" i="1"/>
  <c r="W15" i="1"/>
  <c r="V15" i="1"/>
  <c r="U15" i="1"/>
  <c r="T15" i="1"/>
  <c r="T16" i="1" s="1"/>
  <c r="T17" i="1" s="1"/>
  <c r="S15" i="1"/>
  <c r="R15" i="1"/>
  <c r="Q15" i="1"/>
  <c r="P15" i="1"/>
  <c r="O15" i="1"/>
  <c r="N15" i="1"/>
  <c r="M15" i="1"/>
  <c r="L15" i="1"/>
  <c r="K16" i="1"/>
  <c r="K17" i="1" s="1"/>
  <c r="I16" i="1"/>
  <c r="I17" i="1" s="1"/>
  <c r="Z14" i="1"/>
  <c r="Y14" i="1"/>
  <c r="Y16" i="1" s="1"/>
  <c r="Y17" i="1" s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E16" i="1" s="1"/>
  <c r="E17" i="1" s="1"/>
  <c r="D14" i="1"/>
  <c r="C14" i="1"/>
  <c r="C16" i="1" s="1"/>
  <c r="C17" i="1" s="1"/>
  <c r="B14" i="1"/>
  <c r="Z13" i="1"/>
  <c r="Z16" i="1" s="1"/>
  <c r="Z17" i="1" s="1"/>
  <c r="Y13" i="1"/>
  <c r="X13" i="1"/>
  <c r="X16" i="1" s="1"/>
  <c r="X17" i="1" s="1"/>
  <c r="W13" i="1"/>
  <c r="V13" i="1"/>
  <c r="V16" i="1" s="1"/>
  <c r="V17" i="1" s="1"/>
  <c r="U13" i="1"/>
  <c r="T13" i="1"/>
  <c r="S13" i="1"/>
  <c r="S16" i="1" s="1"/>
  <c r="S17" i="1" s="1"/>
  <c r="R13" i="1"/>
  <c r="R16" i="1" s="1"/>
  <c r="R17" i="1" s="1"/>
  <c r="Q13" i="1"/>
  <c r="Q16" i="1" s="1"/>
  <c r="Q17" i="1" s="1"/>
  <c r="P13" i="1"/>
  <c r="P16" i="1" s="1"/>
  <c r="P17" i="1" s="1"/>
  <c r="O13" i="1"/>
  <c r="O16" i="1" s="1"/>
  <c r="O17" i="1" s="1"/>
  <c r="N13" i="1"/>
  <c r="M13" i="1"/>
  <c r="L13" i="1"/>
  <c r="L16" i="1" s="1"/>
  <c r="L17" i="1" s="1"/>
  <c r="K13" i="1"/>
  <c r="J13" i="1"/>
  <c r="I13" i="1"/>
  <c r="H13" i="1"/>
  <c r="H16" i="1" s="1"/>
  <c r="H17" i="1" s="1"/>
  <c r="G13" i="1"/>
  <c r="G16" i="1" s="1"/>
  <c r="G17" i="1" s="1"/>
  <c r="F13" i="1"/>
  <c r="F16" i="1" s="1"/>
  <c r="F17" i="1" s="1"/>
  <c r="E13" i="1"/>
  <c r="D13" i="1"/>
  <c r="D16" i="1" s="1"/>
  <c r="D17" i="1" s="1"/>
  <c r="C13" i="1"/>
  <c r="B13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C8" i="1"/>
  <c r="C9" i="1" s="1"/>
  <c r="D8" i="1"/>
  <c r="D9" i="1" s="1"/>
  <c r="E8" i="1"/>
  <c r="F8" i="1"/>
  <c r="G8" i="1"/>
  <c r="G9" i="1" s="1"/>
  <c r="H8" i="1"/>
  <c r="I8" i="1"/>
  <c r="J8" i="1"/>
  <c r="K8" i="1"/>
  <c r="K9" i="1" s="1"/>
  <c r="L8" i="1"/>
  <c r="L9" i="1" s="1"/>
  <c r="M8" i="1"/>
  <c r="N8" i="1"/>
  <c r="N9" i="1" s="1"/>
  <c r="O8" i="1"/>
  <c r="O9" i="1" s="1"/>
  <c r="P8" i="1"/>
  <c r="P9" i="1" s="1"/>
  <c r="Q8" i="1"/>
  <c r="R8" i="1"/>
  <c r="S8" i="1"/>
  <c r="T8" i="1"/>
  <c r="T9" i="1" s="1"/>
  <c r="U8" i="1"/>
  <c r="V8" i="1"/>
  <c r="W8" i="1"/>
  <c r="X8" i="1"/>
  <c r="Y8" i="1"/>
  <c r="Z8" i="1"/>
  <c r="E9" i="1"/>
  <c r="F9" i="1"/>
  <c r="H9" i="1"/>
  <c r="I9" i="1"/>
  <c r="J9" i="1"/>
  <c r="M9" i="1"/>
  <c r="Q9" i="1"/>
  <c r="R9" i="1"/>
  <c r="S9" i="1"/>
  <c r="U9" i="1"/>
  <c r="V9" i="1"/>
  <c r="W9" i="1"/>
  <c r="X9" i="1"/>
  <c r="Y9" i="1"/>
  <c r="Z9" i="1"/>
  <c r="B8" i="1"/>
  <c r="B9" i="1" s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U7" i="1"/>
  <c r="V7" i="1"/>
  <c r="W7" i="1"/>
  <c r="X7" i="1"/>
  <c r="Y7" i="1"/>
  <c r="Z7" i="1"/>
  <c r="B6" i="1"/>
  <c r="B5" i="1"/>
  <c r="Z3" i="1"/>
  <c r="X3" i="1"/>
  <c r="Y3" i="1" s="1"/>
  <c r="Q3" i="1"/>
  <c r="R3" i="1" s="1"/>
  <c r="S3" i="1" s="1"/>
  <c r="T3" i="1" s="1"/>
  <c r="U3" i="1" s="1"/>
  <c r="V3" i="1" s="1"/>
  <c r="W3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D3" i="1"/>
  <c r="Y160" i="1" l="1"/>
  <c r="Y161" i="1" s="1"/>
  <c r="S160" i="1"/>
  <c r="S161" i="1" s="1"/>
  <c r="Q160" i="1"/>
  <c r="Q161" i="1" s="1"/>
  <c r="P160" i="1"/>
  <c r="P161" i="1" s="1"/>
  <c r="N160" i="1"/>
  <c r="N161" i="1" s="1"/>
  <c r="I160" i="1"/>
  <c r="I161" i="1" s="1"/>
  <c r="G160" i="1"/>
  <c r="G161" i="1" s="1"/>
  <c r="F160" i="1"/>
  <c r="F161" i="1" s="1"/>
  <c r="E160" i="1"/>
  <c r="E161" i="1" s="1"/>
  <c r="C160" i="1"/>
  <c r="C161" i="1" s="1"/>
  <c r="Y152" i="1"/>
  <c r="Y153" i="1" s="1"/>
  <c r="S152" i="1"/>
  <c r="S153" i="1" s="1"/>
  <c r="R152" i="1"/>
  <c r="R153" i="1" s="1"/>
  <c r="Q152" i="1"/>
  <c r="Q153" i="1" s="1"/>
  <c r="M152" i="1"/>
  <c r="M153" i="1" s="1"/>
  <c r="I152" i="1"/>
  <c r="I153" i="1" s="1"/>
  <c r="H152" i="1"/>
  <c r="H153" i="1" s="1"/>
  <c r="G152" i="1"/>
  <c r="G153" i="1" s="1"/>
  <c r="E152" i="1"/>
  <c r="E153" i="1" s="1"/>
  <c r="Z144" i="1"/>
  <c r="Z145" i="1" s="1"/>
  <c r="Y144" i="1"/>
  <c r="Y145" i="1" s="1"/>
  <c r="W144" i="1"/>
  <c r="W145" i="1" s="1"/>
  <c r="R144" i="1"/>
  <c r="R145" i="1" s="1"/>
  <c r="N144" i="1"/>
  <c r="N145" i="1" s="1"/>
  <c r="K144" i="1"/>
  <c r="K145" i="1" s="1"/>
  <c r="J144" i="1"/>
  <c r="J145" i="1" s="1"/>
  <c r="I144" i="1"/>
  <c r="I145" i="1" s="1"/>
  <c r="E144" i="1"/>
  <c r="E145" i="1" s="1"/>
  <c r="D144" i="1"/>
  <c r="D145" i="1" s="1"/>
  <c r="Z136" i="1"/>
  <c r="Z137" i="1" s="1"/>
  <c r="U136" i="1"/>
  <c r="U137" i="1" s="1"/>
  <c r="R136" i="1"/>
  <c r="R137" i="1" s="1"/>
  <c r="P136" i="1"/>
  <c r="P137" i="1" s="1"/>
  <c r="O136" i="1"/>
  <c r="O137" i="1" s="1"/>
  <c r="N136" i="1"/>
  <c r="N137" i="1" s="1"/>
  <c r="K136" i="1"/>
  <c r="K137" i="1" s="1"/>
  <c r="J136" i="1"/>
  <c r="J137" i="1" s="1"/>
  <c r="F136" i="1"/>
  <c r="F137" i="1" s="1"/>
  <c r="E136" i="1"/>
  <c r="E137" i="1" s="1"/>
  <c r="C136" i="1"/>
  <c r="C137" i="1" s="1"/>
  <c r="B136" i="1"/>
  <c r="B137" i="1" s="1"/>
  <c r="Z128" i="1"/>
  <c r="Z129" i="1" s="1"/>
  <c r="U128" i="1"/>
  <c r="U129" i="1" s="1"/>
  <c r="S128" i="1"/>
  <c r="S129" i="1" s="1"/>
  <c r="Q128" i="1"/>
  <c r="Q129" i="1" s="1"/>
  <c r="P128" i="1"/>
  <c r="P129" i="1" s="1"/>
  <c r="O128" i="1"/>
  <c r="O129" i="1" s="1"/>
  <c r="N128" i="1"/>
  <c r="N129" i="1" s="1"/>
  <c r="K128" i="1"/>
  <c r="K129" i="1" s="1"/>
  <c r="I128" i="1"/>
  <c r="I129" i="1" s="1"/>
  <c r="F128" i="1"/>
  <c r="F129" i="1" s="1"/>
  <c r="C128" i="1"/>
  <c r="C129" i="1" s="1"/>
  <c r="T120" i="1"/>
  <c r="T121" i="1" s="1"/>
  <c r="R120" i="1"/>
  <c r="R121" i="1" s="1"/>
  <c r="Q120" i="1"/>
  <c r="Q121" i="1" s="1"/>
  <c r="O120" i="1"/>
  <c r="O121" i="1" s="1"/>
  <c r="E120" i="1"/>
  <c r="E121" i="1" s="1"/>
  <c r="C120" i="1"/>
  <c r="C121" i="1" s="1"/>
  <c r="Z112" i="1"/>
  <c r="Z113" i="1" s="1"/>
  <c r="X112" i="1"/>
  <c r="X113" i="1" s="1"/>
  <c r="W112" i="1"/>
  <c r="W113" i="1" s="1"/>
  <c r="T112" i="1"/>
  <c r="T113" i="1" s="1"/>
  <c r="S112" i="1"/>
  <c r="S113" i="1" s="1"/>
  <c r="O112" i="1"/>
  <c r="O113" i="1" s="1"/>
  <c r="M112" i="1"/>
  <c r="M113" i="1" s="1"/>
  <c r="L112" i="1"/>
  <c r="L113" i="1" s="1"/>
  <c r="J112" i="1"/>
  <c r="J113" i="1" s="1"/>
  <c r="I112" i="1"/>
  <c r="I113" i="1" s="1"/>
  <c r="H112" i="1"/>
  <c r="H113" i="1" s="1"/>
  <c r="G112" i="1"/>
  <c r="G113" i="1" s="1"/>
  <c r="D112" i="1"/>
  <c r="D113" i="1" s="1"/>
  <c r="C112" i="1"/>
  <c r="C113" i="1" s="1"/>
  <c r="B112" i="1"/>
  <c r="B113" i="1" s="1"/>
  <c r="Z104" i="1"/>
  <c r="Z105" i="1" s="1"/>
  <c r="Y104" i="1"/>
  <c r="Y105" i="1" s="1"/>
  <c r="X104" i="1"/>
  <c r="X105" i="1" s="1"/>
  <c r="T104" i="1"/>
  <c r="T105" i="1" s="1"/>
  <c r="S104" i="1"/>
  <c r="S105" i="1" s="1"/>
  <c r="Q104" i="1"/>
  <c r="Q105" i="1" s="1"/>
  <c r="P104" i="1"/>
  <c r="P105" i="1" s="1"/>
  <c r="O104" i="1"/>
  <c r="O105" i="1" s="1"/>
  <c r="M104" i="1"/>
  <c r="M105" i="1" s="1"/>
  <c r="L104" i="1"/>
  <c r="L105" i="1" s="1"/>
  <c r="I104" i="1"/>
  <c r="I105" i="1" s="1"/>
  <c r="H104" i="1"/>
  <c r="H105" i="1" s="1"/>
  <c r="G104" i="1"/>
  <c r="G105" i="1" s="1"/>
  <c r="B104" i="1"/>
  <c r="B105" i="1" s="1"/>
  <c r="Z96" i="1"/>
  <c r="Z97" i="1" s="1"/>
  <c r="X96" i="1"/>
  <c r="X97" i="1" s="1"/>
  <c r="V96" i="1"/>
  <c r="V97" i="1" s="1"/>
  <c r="P96" i="1"/>
  <c r="P97" i="1" s="1"/>
  <c r="N96" i="1"/>
  <c r="N97" i="1" s="1"/>
  <c r="K96" i="1"/>
  <c r="K97" i="1" s="1"/>
  <c r="I96" i="1"/>
  <c r="I97" i="1" s="1"/>
  <c r="H96" i="1"/>
  <c r="H97" i="1" s="1"/>
  <c r="E96" i="1"/>
  <c r="E97" i="1" s="1"/>
  <c r="X88" i="1"/>
  <c r="X89" i="1" s="1"/>
  <c r="T88" i="1"/>
  <c r="T89" i="1" s="1"/>
  <c r="R88" i="1"/>
  <c r="R89" i="1" s="1"/>
  <c r="Q88" i="1"/>
  <c r="Q89" i="1" s="1"/>
  <c r="P88" i="1"/>
  <c r="P89" i="1" s="1"/>
  <c r="O88" i="1"/>
  <c r="O89" i="1" s="1"/>
  <c r="J88" i="1"/>
  <c r="J89" i="1" s="1"/>
  <c r="H88" i="1"/>
  <c r="H89" i="1" s="1"/>
  <c r="G88" i="1"/>
  <c r="G89" i="1" s="1"/>
  <c r="E88" i="1"/>
  <c r="E89" i="1" s="1"/>
  <c r="B88" i="1"/>
  <c r="B89" i="1" s="1"/>
  <c r="Z80" i="1"/>
  <c r="Z81" i="1" s="1"/>
  <c r="Y80" i="1"/>
  <c r="Y81" i="1" s="1"/>
  <c r="X80" i="1"/>
  <c r="X81" i="1" s="1"/>
  <c r="S80" i="1"/>
  <c r="S81" i="1" s="1"/>
  <c r="M80" i="1"/>
  <c r="M81" i="1" s="1"/>
  <c r="L80" i="1"/>
  <c r="L81" i="1" s="1"/>
  <c r="I80" i="1"/>
  <c r="I81" i="1" s="1"/>
  <c r="D80" i="1"/>
  <c r="D81" i="1" s="1"/>
  <c r="C80" i="1"/>
  <c r="C81" i="1" s="1"/>
  <c r="Y64" i="1"/>
  <c r="Y65" i="1" s="1"/>
  <c r="I72" i="1"/>
  <c r="I73" i="1" s="1"/>
  <c r="Q72" i="1"/>
  <c r="Q73" i="1" s="1"/>
  <c r="Y72" i="1"/>
  <c r="Y73" i="1" s="1"/>
  <c r="G72" i="1"/>
  <c r="G73" i="1" s="1"/>
  <c r="O72" i="1"/>
  <c r="O73" i="1" s="1"/>
  <c r="W72" i="1"/>
  <c r="W73" i="1" s="1"/>
  <c r="F72" i="1"/>
  <c r="F73" i="1" s="1"/>
  <c r="N72" i="1"/>
  <c r="N73" i="1" s="1"/>
  <c r="V72" i="1"/>
  <c r="V73" i="1" s="1"/>
  <c r="R64" i="1"/>
  <c r="R65" i="1" s="1"/>
  <c r="J64" i="1"/>
  <c r="J65" i="1" s="1"/>
  <c r="Z64" i="1"/>
  <c r="Z65" i="1" s="1"/>
  <c r="S64" i="1"/>
  <c r="S65" i="1" s="1"/>
  <c r="O64" i="1"/>
  <c r="O65" i="1" s="1"/>
  <c r="N64" i="1"/>
  <c r="N65" i="1" s="1"/>
  <c r="D64" i="1"/>
  <c r="D65" i="1" s="1"/>
  <c r="C64" i="1"/>
  <c r="C65" i="1" s="1"/>
  <c r="W64" i="1"/>
  <c r="W65" i="1" s="1"/>
  <c r="V64" i="1"/>
  <c r="V65" i="1" s="1"/>
  <c r="U64" i="1"/>
  <c r="U65" i="1" s="1"/>
  <c r="P64" i="1"/>
  <c r="P65" i="1" s="1"/>
  <c r="M64" i="1"/>
  <c r="M65" i="1" s="1"/>
  <c r="H64" i="1"/>
  <c r="H65" i="1" s="1"/>
  <c r="G64" i="1"/>
  <c r="G65" i="1" s="1"/>
  <c r="F64" i="1"/>
  <c r="F65" i="1" s="1"/>
  <c r="E64" i="1"/>
  <c r="E65" i="1" s="1"/>
  <c r="S56" i="1"/>
  <c r="S57" i="1" s="1"/>
  <c r="P56" i="1"/>
  <c r="P57" i="1" s="1"/>
  <c r="O56" i="1"/>
  <c r="O57" i="1" s="1"/>
  <c r="I56" i="1"/>
  <c r="I57" i="1" s="1"/>
  <c r="C56" i="1"/>
  <c r="C57" i="1" s="1"/>
  <c r="B56" i="1"/>
  <c r="B57" i="1" s="1"/>
  <c r="Y48" i="1"/>
  <c r="Y49" i="1" s="1"/>
  <c r="W48" i="1"/>
  <c r="W49" i="1" s="1"/>
  <c r="U48" i="1"/>
  <c r="U49" i="1" s="1"/>
  <c r="T48" i="1"/>
  <c r="T49" i="1" s="1"/>
  <c r="M48" i="1"/>
  <c r="M49" i="1" s="1"/>
  <c r="F48" i="1"/>
  <c r="F49" i="1" s="1"/>
  <c r="D48" i="1"/>
  <c r="D49" i="1" s="1"/>
  <c r="X40" i="1"/>
  <c r="X41" i="1" s="1"/>
  <c r="S40" i="1"/>
  <c r="S41" i="1" s="1"/>
  <c r="P40" i="1"/>
  <c r="P41" i="1" s="1"/>
  <c r="O40" i="1"/>
  <c r="O41" i="1" s="1"/>
  <c r="M40" i="1"/>
  <c r="M41" i="1" s="1"/>
  <c r="J40" i="1"/>
  <c r="J41" i="1" s="1"/>
  <c r="H40" i="1"/>
  <c r="H41" i="1" s="1"/>
  <c r="G40" i="1"/>
  <c r="G41" i="1" s="1"/>
  <c r="C40" i="1"/>
  <c r="C41" i="1" s="1"/>
  <c r="B40" i="1"/>
  <c r="B41" i="1" s="1"/>
  <c r="X32" i="1"/>
  <c r="X33" i="1" s="1"/>
  <c r="V32" i="1"/>
  <c r="V33" i="1" s="1"/>
  <c r="S32" i="1"/>
  <c r="S33" i="1" s="1"/>
  <c r="R32" i="1"/>
  <c r="R33" i="1" s="1"/>
  <c r="Q32" i="1"/>
  <c r="Q33" i="1" s="1"/>
  <c r="O32" i="1"/>
  <c r="O33" i="1" s="1"/>
  <c r="I32" i="1"/>
  <c r="I33" i="1" s="1"/>
  <c r="F32" i="1"/>
  <c r="F33" i="1" s="1"/>
  <c r="E32" i="1"/>
  <c r="E33" i="1" s="1"/>
  <c r="B32" i="1"/>
  <c r="B33" i="1" s="1"/>
  <c r="C24" i="1"/>
  <c r="C25" i="1" s="1"/>
  <c r="K24" i="1"/>
  <c r="K25" i="1" s="1"/>
  <c r="S24" i="1"/>
  <c r="S25" i="1" s="1"/>
  <c r="D24" i="1"/>
  <c r="D25" i="1" s="1"/>
  <c r="L24" i="1"/>
  <c r="L25" i="1" s="1"/>
  <c r="T24" i="1"/>
  <c r="T25" i="1" s="1"/>
  <c r="W24" i="1"/>
  <c r="W25" i="1" s="1"/>
  <c r="V24" i="1"/>
  <c r="V25" i="1" s="1"/>
  <c r="O24" i="1"/>
  <c r="O25" i="1" s="1"/>
  <c r="N24" i="1"/>
  <c r="N25" i="1" s="1"/>
  <c r="I24" i="1"/>
  <c r="I25" i="1" s="1"/>
  <c r="F24" i="1"/>
  <c r="F25" i="1" s="1"/>
  <c r="B24" i="1"/>
  <c r="B25" i="1" s="1"/>
  <c r="W16" i="1"/>
  <c r="W17" i="1" s="1"/>
  <c r="U16" i="1"/>
  <c r="U17" i="1" s="1"/>
  <c r="N16" i="1"/>
  <c r="N17" i="1" s="1"/>
  <c r="M16" i="1"/>
  <c r="M17" i="1" s="1"/>
  <c r="J16" i="1"/>
  <c r="J17" i="1" s="1"/>
  <c r="B16" i="1"/>
  <c r="B17" i="1" s="1"/>
</calcChain>
</file>

<file path=xl/sharedStrings.xml><?xml version="1.0" encoding="utf-8"?>
<sst xmlns="http://schemas.openxmlformats.org/spreadsheetml/2006/main" count="120" uniqueCount="25">
  <si>
    <t>mancato carovita</t>
  </si>
  <si>
    <t>aumenti premi IPCT</t>
  </si>
  <si>
    <t>imposta di solidarietà</t>
  </si>
  <si>
    <t>totale perdita da gennaio 2024 in Franchi</t>
  </si>
  <si>
    <t>totale perdita da gennaio 2024 in %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</si>
  <si>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</si>
  <si>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</si>
  <si>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</si>
  <si>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</si>
  <si>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</si>
  <si>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</si>
  <si>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</si>
  <si>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</si>
  <si>
    <t>classe 9</t>
  </si>
  <si>
    <t>classe 10</t>
  </si>
  <si>
    <t>classe 11</t>
  </si>
  <si>
    <t>classe 12</t>
  </si>
  <si>
    <t>classe 13</t>
  </si>
  <si>
    <t>classe 14</t>
  </si>
  <si>
    <t>classe 15</t>
  </si>
  <si>
    <t>classe 16</t>
  </si>
  <si>
    <t>classe 17</t>
  </si>
  <si>
    <t>classe 18</t>
  </si>
  <si>
    <t>classe 19</t>
  </si>
  <si>
    <t>classe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</si>
</sst>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7" formatCode="_ &quot;CHF&quot;\ * #,##0_ ;_ &quot;CHF&quot;\ * \-#,##0_ ;_ &quot;CHF&quot;\ * &quot;-&quot;??_ ;_ @_ "/>
    <numFmt numFmtId="168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1" xfId="0" applyNumberFormat="1" applyFont="1" applyBorder="1"/>
    <xf numFmtId="167" fontId="3" fillId="0" borderId="1" xfId="1" applyNumberFormat="1" applyFont="1" applyBorder="1"/>
    <xf numFmtId="167" fontId="4" fillId="2" borderId="1" xfId="1" applyNumberFormat="1" applyFont="1" applyFill="1" applyBorder="1"/>
    <xf numFmtId="167" fontId="4" fillId="0" borderId="1" xfId="1" applyNumberFormat="1" applyFont="1" applyBorder="1"/>
    <xf numFmtId="0" fontId="3" fillId="3" borderId="1" xfId="0" applyFont="1" applyFill="1" applyBorder="1"/>
    <xf numFmtId="167" fontId="3" fillId="3" borderId="1" xfId="0" applyNumberFormat="1" applyFont="1" applyFill="1" applyBorder="1"/>
    <xf numFmtId="168" fontId="3" fillId="3" borderId="1" xfId="2" applyNumberFormat="1" applyFont="1" applyFill="1" applyBorder="1"/>
    <xf numFmtId="44" fontId="4" fillId="2" borderId="1" xfId="1" applyFont="1" applyFill="1" applyBorder="1"/>
    <xf numFmtId="167" fontId="3" fillId="0" borderId="1" xfId="1" applyNumberFormat="1" applyFont="1" applyFill="1" applyBorder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5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9E621-5D01-4DBF-AB10-D89C82BD14FE}">
  <sheetPr>
    <pageSetUpPr fitToPage="1"/>
  </sheetPr>
  <dimension ref="A3:Z161"/>
  <sheetViews>
    <sheetView tabSelected="1" topLeftCell="A51" zoomScale="80" zoomScaleNormal="80" workbookViewId="0">
      <selection activeCell="A75" sqref="A75"/>
    </sheetView>
  </sheetViews>
  <sheetFormatPr defaultRowHeight="14.25" x14ac:dyDescent="0.2"/>
  <cols>
    <col min="1" max="1" width="37" style="2" customWidth="1"/>
    <col min="2" max="2" width="13.375" style="12" customWidth="1"/>
    <col min="3" max="26" width="14.125" style="12" bestFit="1" customWidth="1"/>
  </cols>
  <sheetData>
    <row r="3" spans="1:26" s="1" customFormat="1" ht="26.25" x14ac:dyDescent="0.4">
      <c r="A3" s="15" t="s">
        <v>5</v>
      </c>
      <c r="B3" s="3">
        <v>1</v>
      </c>
      <c r="C3" s="3">
        <v>1.01</v>
      </c>
      <c r="D3" s="3">
        <f>C3+0.01</f>
        <v>1.02</v>
      </c>
      <c r="E3" s="3">
        <f t="shared" ref="E3:Z3" si="0">D3+0.01</f>
        <v>1.03</v>
      </c>
      <c r="F3" s="3">
        <f t="shared" si="0"/>
        <v>1.04</v>
      </c>
      <c r="G3" s="3">
        <f t="shared" si="0"/>
        <v>1.05</v>
      </c>
      <c r="H3" s="3">
        <f t="shared" si="0"/>
        <v>1.06</v>
      </c>
      <c r="I3" s="3">
        <f t="shared" si="0"/>
        <v>1.07</v>
      </c>
      <c r="J3" s="3">
        <f t="shared" si="0"/>
        <v>1.08</v>
      </c>
      <c r="K3" s="3">
        <f t="shared" si="0"/>
        <v>1.0900000000000001</v>
      </c>
      <c r="L3" s="3">
        <f t="shared" si="0"/>
        <v>1.1000000000000001</v>
      </c>
      <c r="M3" s="3">
        <f t="shared" si="0"/>
        <v>1.1100000000000001</v>
      </c>
      <c r="N3" s="3">
        <f t="shared" si="0"/>
        <v>1.1200000000000001</v>
      </c>
      <c r="O3" s="3">
        <f t="shared" si="0"/>
        <v>1.1300000000000001</v>
      </c>
      <c r="P3" s="3">
        <f t="shared" si="0"/>
        <v>1.1400000000000001</v>
      </c>
      <c r="Q3" s="3">
        <f t="shared" si="0"/>
        <v>1.1500000000000001</v>
      </c>
      <c r="R3" s="3">
        <f t="shared" si="0"/>
        <v>1.1600000000000001</v>
      </c>
      <c r="S3" s="3">
        <f t="shared" si="0"/>
        <v>1.1700000000000002</v>
      </c>
      <c r="T3" s="3">
        <f t="shared" si="0"/>
        <v>1.1800000000000002</v>
      </c>
      <c r="U3" s="3">
        <f t="shared" si="0"/>
        <v>1.1900000000000002</v>
      </c>
      <c r="V3" s="3">
        <f t="shared" si="0"/>
        <v>1.2000000000000002</v>
      </c>
      <c r="W3" s="3">
        <f t="shared" si="0"/>
        <v>1.2100000000000002</v>
      </c>
      <c r="X3" s="3">
        <f t="shared" si="0"/>
        <v>1.2200000000000002</v>
      </c>
      <c r="Y3" s="3">
        <f t="shared" si="0"/>
        <v>1.2300000000000002</v>
      </c>
      <c r="Z3" s="3">
        <f t="shared" si="0"/>
        <v>1.2400000000000002</v>
      </c>
    </row>
    <row r="4" spans="1:26" s="1" customFormat="1" ht="15" x14ac:dyDescent="0.25">
      <c r="A4" s="2"/>
      <c r="B4" s="4">
        <v>41625</v>
      </c>
      <c r="C4" s="4">
        <v>43004</v>
      </c>
      <c r="D4" s="4">
        <v>44382</v>
      </c>
      <c r="E4" s="4">
        <v>45761</v>
      </c>
      <c r="F4" s="4">
        <v>47140</v>
      </c>
      <c r="G4" s="4">
        <v>48244</v>
      </c>
      <c r="H4" s="4">
        <v>49347</v>
      </c>
      <c r="I4" s="4">
        <v>50450</v>
      </c>
      <c r="J4" s="4">
        <v>51552</v>
      </c>
      <c r="K4" s="4">
        <v>52655</v>
      </c>
      <c r="L4" s="4">
        <v>53574</v>
      </c>
      <c r="M4" s="4">
        <v>54494</v>
      </c>
      <c r="N4" s="4">
        <v>55413</v>
      </c>
      <c r="O4" s="4">
        <v>56332</v>
      </c>
      <c r="P4" s="4">
        <v>57251</v>
      </c>
      <c r="Q4" s="4">
        <v>58171</v>
      </c>
      <c r="R4" s="4">
        <v>58784</v>
      </c>
      <c r="S4" s="4">
        <v>59397</v>
      </c>
      <c r="T4" s="4">
        <v>60010</v>
      </c>
      <c r="U4" s="4">
        <v>60623</v>
      </c>
      <c r="V4" s="4">
        <v>61235</v>
      </c>
      <c r="W4" s="4">
        <v>61848</v>
      </c>
      <c r="X4" s="4">
        <v>62460</v>
      </c>
      <c r="Y4" s="4">
        <v>63073</v>
      </c>
      <c r="Z4" s="4">
        <v>63686</v>
      </c>
    </row>
    <row r="5" spans="1:26" x14ac:dyDescent="0.2">
      <c r="A5" s="13" t="s">
        <v>0</v>
      </c>
      <c r="B5" s="5">
        <f>-B4*2%</f>
        <v>-832.5</v>
      </c>
      <c r="C5" s="5">
        <f t="shared" ref="C5:Z5" si="1">-C4*2%</f>
        <v>-860.08</v>
      </c>
      <c r="D5" s="5">
        <f t="shared" si="1"/>
        <v>-887.64</v>
      </c>
      <c r="E5" s="5">
        <f t="shared" si="1"/>
        <v>-915.22</v>
      </c>
      <c r="F5" s="5">
        <f t="shared" si="1"/>
        <v>-942.80000000000007</v>
      </c>
      <c r="G5" s="5">
        <f t="shared" si="1"/>
        <v>-964.88</v>
      </c>
      <c r="H5" s="5">
        <f t="shared" si="1"/>
        <v>-986.94</v>
      </c>
      <c r="I5" s="5">
        <f t="shared" si="1"/>
        <v>-1009</v>
      </c>
      <c r="J5" s="5">
        <f t="shared" si="1"/>
        <v>-1031.04</v>
      </c>
      <c r="K5" s="5">
        <f t="shared" si="1"/>
        <v>-1053.0999999999999</v>
      </c>
      <c r="L5" s="5">
        <f t="shared" si="1"/>
        <v>-1071.48</v>
      </c>
      <c r="M5" s="5">
        <f t="shared" si="1"/>
        <v>-1089.8800000000001</v>
      </c>
      <c r="N5" s="5">
        <f t="shared" si="1"/>
        <v>-1108.26</v>
      </c>
      <c r="O5" s="5">
        <f t="shared" si="1"/>
        <v>-1126.6400000000001</v>
      </c>
      <c r="P5" s="5">
        <f t="shared" si="1"/>
        <v>-1145.02</v>
      </c>
      <c r="Q5" s="5">
        <f t="shared" si="1"/>
        <v>-1163.42</v>
      </c>
      <c r="R5" s="5">
        <f t="shared" si="1"/>
        <v>-1175.68</v>
      </c>
      <c r="S5" s="5">
        <f t="shared" si="1"/>
        <v>-1187.94</v>
      </c>
      <c r="T5" s="5">
        <f t="shared" si="1"/>
        <v>-1200.2</v>
      </c>
      <c r="U5" s="5">
        <f t="shared" si="1"/>
        <v>-1212.46</v>
      </c>
      <c r="V5" s="5">
        <f t="shared" si="1"/>
        <v>-1224.7</v>
      </c>
      <c r="W5" s="5">
        <f t="shared" si="1"/>
        <v>-1236.96</v>
      </c>
      <c r="X5" s="5">
        <f t="shared" si="1"/>
        <v>-1249.2</v>
      </c>
      <c r="Y5" s="5">
        <f t="shared" si="1"/>
        <v>-1261.46</v>
      </c>
      <c r="Z5" s="5">
        <f t="shared" si="1"/>
        <v>-1273.72</v>
      </c>
    </row>
    <row r="6" spans="1:26" x14ac:dyDescent="0.2">
      <c r="A6" s="14" t="s">
        <v>1</v>
      </c>
      <c r="B6" s="6">
        <f>-(B4-25725)*0.8%</f>
        <v>-127.2</v>
      </c>
      <c r="C6" s="6">
        <f t="shared" ref="C6:Z6" si="2">-(C4-25725)*0.8%</f>
        <v>-138.232</v>
      </c>
      <c r="D6" s="6">
        <f t="shared" si="2"/>
        <v>-149.256</v>
      </c>
      <c r="E6" s="6">
        <f t="shared" si="2"/>
        <v>-160.28800000000001</v>
      </c>
      <c r="F6" s="6">
        <f t="shared" si="2"/>
        <v>-171.32</v>
      </c>
      <c r="G6" s="6">
        <f t="shared" si="2"/>
        <v>-180.15200000000002</v>
      </c>
      <c r="H6" s="6">
        <f t="shared" si="2"/>
        <v>-188.976</v>
      </c>
      <c r="I6" s="6">
        <f t="shared" si="2"/>
        <v>-197.8</v>
      </c>
      <c r="J6" s="6">
        <f t="shared" si="2"/>
        <v>-206.61600000000001</v>
      </c>
      <c r="K6" s="6">
        <f t="shared" si="2"/>
        <v>-215.44</v>
      </c>
      <c r="L6" s="6">
        <f t="shared" si="2"/>
        <v>-222.792</v>
      </c>
      <c r="M6" s="6">
        <f t="shared" si="2"/>
        <v>-230.15200000000002</v>
      </c>
      <c r="N6" s="6">
        <f t="shared" si="2"/>
        <v>-237.50400000000002</v>
      </c>
      <c r="O6" s="6">
        <f t="shared" si="2"/>
        <v>-244.85599999999999</v>
      </c>
      <c r="P6" s="6">
        <f t="shared" si="2"/>
        <v>-252.208</v>
      </c>
      <c r="Q6" s="6">
        <f t="shared" si="2"/>
        <v>-259.56799999999998</v>
      </c>
      <c r="R6" s="6">
        <f t="shared" si="2"/>
        <v>-264.47199999999998</v>
      </c>
      <c r="S6" s="6">
        <f t="shared" si="2"/>
        <v>-269.37600000000003</v>
      </c>
      <c r="T6" s="6">
        <f t="shared" si="2"/>
        <v>-274.28000000000003</v>
      </c>
      <c r="U6" s="6">
        <f t="shared" si="2"/>
        <v>-279.18400000000003</v>
      </c>
      <c r="V6" s="6">
        <f t="shared" si="2"/>
        <v>-284.08</v>
      </c>
      <c r="W6" s="6">
        <f t="shared" si="2"/>
        <v>-288.98399999999998</v>
      </c>
      <c r="X6" s="6">
        <f t="shared" si="2"/>
        <v>-293.88</v>
      </c>
      <c r="Y6" s="6">
        <f t="shared" si="2"/>
        <v>-298.78399999999999</v>
      </c>
      <c r="Z6" s="6">
        <f t="shared" si="2"/>
        <v>-303.68799999999999</v>
      </c>
    </row>
    <row r="7" spans="1:26" x14ac:dyDescent="0.2">
      <c r="A7" s="13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f t="shared" ref="C7:Z7" si="3">-(U4-60000)*2%</f>
        <v>-12.46</v>
      </c>
      <c r="V7" s="5">
        <f t="shared" si="3"/>
        <v>-24.7</v>
      </c>
      <c r="W7" s="5">
        <f t="shared" si="3"/>
        <v>-36.96</v>
      </c>
      <c r="X7" s="5">
        <f t="shared" si="3"/>
        <v>-49.2</v>
      </c>
      <c r="Y7" s="5">
        <f t="shared" si="3"/>
        <v>-61.46</v>
      </c>
      <c r="Z7" s="5">
        <f t="shared" si="3"/>
        <v>-73.72</v>
      </c>
    </row>
    <row r="8" spans="1:26" x14ac:dyDescent="0.2">
      <c r="A8" s="7" t="s">
        <v>3</v>
      </c>
      <c r="B8" s="8">
        <f>SUM(B5:B7)</f>
        <v>-959.7</v>
      </c>
      <c r="C8" s="8">
        <f t="shared" ref="C8:Z8" si="4">SUM(C5:C7)</f>
        <v>-998.31200000000001</v>
      </c>
      <c r="D8" s="8">
        <f t="shared" si="4"/>
        <v>-1036.896</v>
      </c>
      <c r="E8" s="8">
        <f t="shared" si="4"/>
        <v>-1075.508</v>
      </c>
      <c r="F8" s="8">
        <f t="shared" si="4"/>
        <v>-1114.1200000000001</v>
      </c>
      <c r="G8" s="8">
        <f t="shared" si="4"/>
        <v>-1145.0319999999999</v>
      </c>
      <c r="H8" s="8">
        <f t="shared" si="4"/>
        <v>-1175.9160000000002</v>
      </c>
      <c r="I8" s="8">
        <f t="shared" si="4"/>
        <v>-1206.8</v>
      </c>
      <c r="J8" s="8">
        <f t="shared" si="4"/>
        <v>-1237.6559999999999</v>
      </c>
      <c r="K8" s="8">
        <f t="shared" si="4"/>
        <v>-1268.54</v>
      </c>
      <c r="L8" s="8">
        <f t="shared" si="4"/>
        <v>-1294.2719999999999</v>
      </c>
      <c r="M8" s="8">
        <f t="shared" si="4"/>
        <v>-1320.0320000000002</v>
      </c>
      <c r="N8" s="8">
        <f t="shared" si="4"/>
        <v>-1345.7640000000001</v>
      </c>
      <c r="O8" s="8">
        <f t="shared" si="4"/>
        <v>-1371.4960000000001</v>
      </c>
      <c r="P8" s="8">
        <f t="shared" si="4"/>
        <v>-1397.2280000000001</v>
      </c>
      <c r="Q8" s="8">
        <f t="shared" si="4"/>
        <v>-1422.9880000000001</v>
      </c>
      <c r="R8" s="8">
        <f t="shared" si="4"/>
        <v>-1440.152</v>
      </c>
      <c r="S8" s="8">
        <f t="shared" si="4"/>
        <v>-1457.316</v>
      </c>
      <c r="T8" s="8">
        <f t="shared" si="4"/>
        <v>-1474.48</v>
      </c>
      <c r="U8" s="8">
        <f t="shared" si="4"/>
        <v>-1504.104</v>
      </c>
      <c r="V8" s="8">
        <f t="shared" si="4"/>
        <v>-1533.48</v>
      </c>
      <c r="W8" s="8">
        <f t="shared" si="4"/>
        <v>-1562.904</v>
      </c>
      <c r="X8" s="8">
        <f t="shared" si="4"/>
        <v>-1592.28</v>
      </c>
      <c r="Y8" s="8">
        <f t="shared" si="4"/>
        <v>-1621.7040000000002</v>
      </c>
      <c r="Z8" s="8">
        <f t="shared" si="4"/>
        <v>-1651.1279999999999</v>
      </c>
    </row>
    <row r="9" spans="1:26" x14ac:dyDescent="0.2">
      <c r="A9" s="7" t="s">
        <v>4</v>
      </c>
      <c r="B9" s="9">
        <f>B8/B4</f>
        <v>-2.3055855855855859E-2</v>
      </c>
      <c r="C9" s="9">
        <f t="shared" ref="C9:Z9" si="5">C8/C4</f>
        <v>-2.3214398660589712E-2</v>
      </c>
      <c r="D9" s="9">
        <f t="shared" si="5"/>
        <v>-2.3362984993916452E-2</v>
      </c>
      <c r="E9" s="9">
        <f t="shared" si="5"/>
        <v>-2.3502720657328294E-2</v>
      </c>
      <c r="F9" s="9">
        <f t="shared" si="5"/>
        <v>-2.3634280865507003E-2</v>
      </c>
      <c r="G9" s="9">
        <f t="shared" si="5"/>
        <v>-2.3734184561810794E-2</v>
      </c>
      <c r="H9" s="9">
        <f t="shared" si="5"/>
        <v>-2.3829533710255944E-2</v>
      </c>
      <c r="I9" s="9">
        <f t="shared" si="5"/>
        <v>-2.3920713577799801E-2</v>
      </c>
      <c r="J9" s="9">
        <f t="shared" si="5"/>
        <v>-2.4007914338919925E-2</v>
      </c>
      <c r="K9" s="9">
        <f t="shared" si="5"/>
        <v>-2.4091539265027061E-2</v>
      </c>
      <c r="L9" s="9">
        <f t="shared" si="5"/>
        <v>-2.4158584387949378E-2</v>
      </c>
      <c r="M9" s="9">
        <f t="shared" si="5"/>
        <v>-2.422343744265424E-2</v>
      </c>
      <c r="N9" s="9">
        <f t="shared" si="5"/>
        <v>-2.4286070055763092E-2</v>
      </c>
      <c r="O9" s="9">
        <f t="shared" si="5"/>
        <v>-2.4346659092522902E-2</v>
      </c>
      <c r="P9" s="9">
        <f t="shared" si="5"/>
        <v>-2.4405302964140365E-2</v>
      </c>
      <c r="Q9" s="9">
        <f t="shared" si="5"/>
        <v>-2.4462154681886165E-2</v>
      </c>
      <c r="R9" s="9">
        <f t="shared" si="5"/>
        <v>-2.4499047359825804E-2</v>
      </c>
      <c r="S9" s="9">
        <f t="shared" si="5"/>
        <v>-2.4535178544370928E-2</v>
      </c>
      <c r="T9" s="9">
        <f t="shared" si="5"/>
        <v>-2.4570571571404767E-2</v>
      </c>
      <c r="U9" s="9">
        <f t="shared" si="5"/>
        <v>-2.4810781386602445E-2</v>
      </c>
      <c r="V9" s="9">
        <f t="shared" si="5"/>
        <v>-2.5042541030456437E-2</v>
      </c>
      <c r="W9" s="9">
        <f t="shared" si="5"/>
        <v>-2.5270081490104773E-2</v>
      </c>
      <c r="X9" s="9">
        <f t="shared" si="5"/>
        <v>-2.549279538904899E-2</v>
      </c>
      <c r="Y9" s="9">
        <f t="shared" si="5"/>
        <v>-2.5711540595817546E-2</v>
      </c>
      <c r="Z9" s="9">
        <f t="shared" si="5"/>
        <v>-2.5926074804509626E-2</v>
      </c>
    </row>
    <row r="11" spans="1:26" s="1" customFormat="1" ht="26.25" x14ac:dyDescent="0.4">
      <c r="A11" s="15" t="s">
        <v>6</v>
      </c>
      <c r="B11" s="3">
        <v>2</v>
      </c>
      <c r="C11" s="3">
        <f>B11+0.01</f>
        <v>2.0099999999999998</v>
      </c>
      <c r="D11" s="3">
        <f>C11+0.01</f>
        <v>2.0199999999999996</v>
      </c>
      <c r="E11" s="3">
        <f t="shared" ref="E11:Z11" si="6">D11+0.01</f>
        <v>2.0299999999999994</v>
      </c>
      <c r="F11" s="3">
        <f t="shared" si="6"/>
        <v>2.0399999999999991</v>
      </c>
      <c r="G11" s="3">
        <f t="shared" si="6"/>
        <v>2.0499999999999989</v>
      </c>
      <c r="H11" s="3">
        <f t="shared" si="6"/>
        <v>2.0599999999999987</v>
      </c>
      <c r="I11" s="3">
        <f t="shared" si="6"/>
        <v>2.0699999999999985</v>
      </c>
      <c r="J11" s="3">
        <f t="shared" si="6"/>
        <v>2.0799999999999983</v>
      </c>
      <c r="K11" s="3">
        <f t="shared" si="6"/>
        <v>2.0899999999999981</v>
      </c>
      <c r="L11" s="3">
        <f t="shared" si="6"/>
        <v>2.0999999999999979</v>
      </c>
      <c r="M11" s="3">
        <f t="shared" si="6"/>
        <v>2.1099999999999977</v>
      </c>
      <c r="N11" s="3">
        <f t="shared" si="6"/>
        <v>2.1199999999999974</v>
      </c>
      <c r="O11" s="3">
        <f t="shared" si="6"/>
        <v>2.1299999999999972</v>
      </c>
      <c r="P11" s="3">
        <f t="shared" si="6"/>
        <v>2.139999999999997</v>
      </c>
      <c r="Q11" s="3">
        <f t="shared" si="6"/>
        <v>2.1499999999999968</v>
      </c>
      <c r="R11" s="3">
        <f t="shared" si="6"/>
        <v>2.1599999999999966</v>
      </c>
      <c r="S11" s="3">
        <f t="shared" si="6"/>
        <v>2.1699999999999964</v>
      </c>
      <c r="T11" s="3">
        <f t="shared" si="6"/>
        <v>2.1799999999999962</v>
      </c>
      <c r="U11" s="3">
        <f t="shared" si="6"/>
        <v>2.1899999999999959</v>
      </c>
      <c r="V11" s="3">
        <f t="shared" si="6"/>
        <v>2.1999999999999957</v>
      </c>
      <c r="W11" s="3">
        <f t="shared" si="6"/>
        <v>2.2099999999999955</v>
      </c>
      <c r="X11" s="3">
        <f t="shared" si="6"/>
        <v>2.2199999999999953</v>
      </c>
      <c r="Y11" s="3">
        <f t="shared" si="6"/>
        <v>2.2299999999999951</v>
      </c>
      <c r="Z11" s="3">
        <f t="shared" si="6"/>
        <v>2.2399999999999949</v>
      </c>
    </row>
    <row r="12" spans="1:26" s="1" customFormat="1" ht="15" x14ac:dyDescent="0.25">
      <c r="A12" s="2"/>
      <c r="B12" s="4">
        <v>47112</v>
      </c>
      <c r="C12" s="4">
        <v>48697</v>
      </c>
      <c r="D12" s="4">
        <v>50281</v>
      </c>
      <c r="E12" s="4">
        <v>51865</v>
      </c>
      <c r="F12" s="4">
        <v>53449</v>
      </c>
      <c r="G12" s="4">
        <v>54716</v>
      </c>
      <c r="H12" s="4">
        <v>55984</v>
      </c>
      <c r="I12" s="4">
        <v>57251</v>
      </c>
      <c r="J12" s="4">
        <v>58518</v>
      </c>
      <c r="K12" s="4">
        <v>59786</v>
      </c>
      <c r="L12" s="4">
        <v>60842</v>
      </c>
      <c r="M12" s="4">
        <v>61898</v>
      </c>
      <c r="N12" s="4">
        <v>62954</v>
      </c>
      <c r="O12" s="4">
        <v>64010</v>
      </c>
      <c r="P12" s="4">
        <v>65066</v>
      </c>
      <c r="Q12" s="4">
        <v>66123</v>
      </c>
      <c r="R12" s="4">
        <v>66827</v>
      </c>
      <c r="S12" s="4">
        <v>67530</v>
      </c>
      <c r="T12" s="4">
        <v>68234</v>
      </c>
      <c r="U12" s="4">
        <v>68938</v>
      </c>
      <c r="V12" s="4">
        <v>69642</v>
      </c>
      <c r="W12" s="4">
        <v>70347</v>
      </c>
      <c r="X12" s="4">
        <v>71051</v>
      </c>
      <c r="Y12" s="4">
        <v>71755</v>
      </c>
      <c r="Z12" s="4">
        <v>72459</v>
      </c>
    </row>
    <row r="13" spans="1:26" x14ac:dyDescent="0.2">
      <c r="A13" s="13" t="s">
        <v>0</v>
      </c>
      <c r="B13" s="5">
        <f>-B12*2%</f>
        <v>-942.24</v>
      </c>
      <c r="C13" s="5">
        <f t="shared" ref="C13" si="7">-C12*2%</f>
        <v>-973.94</v>
      </c>
      <c r="D13" s="5">
        <f t="shared" ref="D13" si="8">-D12*2%</f>
        <v>-1005.62</v>
      </c>
      <c r="E13" s="5">
        <f t="shared" ref="E13" si="9">-E12*2%</f>
        <v>-1037.3</v>
      </c>
      <c r="F13" s="5">
        <f t="shared" ref="F13" si="10">-F12*2%</f>
        <v>-1068.98</v>
      </c>
      <c r="G13" s="5">
        <f t="shared" ref="G13" si="11">-G12*2%</f>
        <v>-1094.32</v>
      </c>
      <c r="H13" s="5">
        <f t="shared" ref="H13" si="12">-H12*2%</f>
        <v>-1119.68</v>
      </c>
      <c r="I13" s="5">
        <f t="shared" ref="I13" si="13">-I12*2%</f>
        <v>-1145.02</v>
      </c>
      <c r="J13" s="5">
        <f t="shared" ref="J13" si="14">-J12*2%</f>
        <v>-1170.3600000000001</v>
      </c>
      <c r="K13" s="5">
        <f t="shared" ref="K13" si="15">-K12*2%</f>
        <v>-1195.72</v>
      </c>
      <c r="L13" s="5">
        <f t="shared" ref="L13" si="16">-L12*2%</f>
        <v>-1216.8399999999999</v>
      </c>
      <c r="M13" s="5">
        <f t="shared" ref="M13" si="17">-M12*2%</f>
        <v>-1237.96</v>
      </c>
      <c r="N13" s="5">
        <f t="shared" ref="N13" si="18">-N12*2%</f>
        <v>-1259.08</v>
      </c>
      <c r="O13" s="5">
        <f t="shared" ref="O13" si="19">-O12*2%</f>
        <v>-1280.2</v>
      </c>
      <c r="P13" s="5">
        <f t="shared" ref="P13" si="20">-P12*2%</f>
        <v>-1301.32</v>
      </c>
      <c r="Q13" s="5">
        <f t="shared" ref="Q13" si="21">-Q12*2%</f>
        <v>-1322.46</v>
      </c>
      <c r="R13" s="5">
        <f t="shared" ref="R13" si="22">-R12*2%</f>
        <v>-1336.54</v>
      </c>
      <c r="S13" s="5">
        <f t="shared" ref="S13" si="23">-S12*2%</f>
        <v>-1350.6000000000001</v>
      </c>
      <c r="T13" s="5">
        <f t="shared" ref="T13" si="24">-T12*2%</f>
        <v>-1364.68</v>
      </c>
      <c r="U13" s="5">
        <f t="shared" ref="U13" si="25">-U12*2%</f>
        <v>-1378.76</v>
      </c>
      <c r="V13" s="5">
        <f t="shared" ref="V13" si="26">-V12*2%</f>
        <v>-1392.84</v>
      </c>
      <c r="W13" s="5">
        <f t="shared" ref="W13" si="27">-W12*2%</f>
        <v>-1406.94</v>
      </c>
      <c r="X13" s="5">
        <f t="shared" ref="X13" si="28">-X12*2%</f>
        <v>-1421.02</v>
      </c>
      <c r="Y13" s="5">
        <f t="shared" ref="Y13" si="29">-Y12*2%</f>
        <v>-1435.1000000000001</v>
      </c>
      <c r="Z13" s="5">
        <f t="shared" ref="Z13" si="30">-Z12*2%</f>
        <v>-1449.18</v>
      </c>
    </row>
    <row r="14" spans="1:26" x14ac:dyDescent="0.2">
      <c r="A14" s="14" t="s">
        <v>1</v>
      </c>
      <c r="B14" s="6">
        <f>-(B12-25725)*0.8%</f>
        <v>-171.096</v>
      </c>
      <c r="C14" s="6">
        <f t="shared" ref="C14:Z14" si="31">-(C12-25725)*0.8%</f>
        <v>-183.77600000000001</v>
      </c>
      <c r="D14" s="6">
        <f t="shared" si="31"/>
        <v>-196.44800000000001</v>
      </c>
      <c r="E14" s="6">
        <f t="shared" si="31"/>
        <v>-209.12</v>
      </c>
      <c r="F14" s="6">
        <f t="shared" si="31"/>
        <v>-221.792</v>
      </c>
      <c r="G14" s="6">
        <f t="shared" si="31"/>
        <v>-231.928</v>
      </c>
      <c r="H14" s="6">
        <f t="shared" si="31"/>
        <v>-242.072</v>
      </c>
      <c r="I14" s="6">
        <f t="shared" si="31"/>
        <v>-252.208</v>
      </c>
      <c r="J14" s="6">
        <f t="shared" si="31"/>
        <v>-262.34399999999999</v>
      </c>
      <c r="K14" s="6">
        <f t="shared" si="31"/>
        <v>-272.488</v>
      </c>
      <c r="L14" s="6">
        <f t="shared" si="31"/>
        <v>-280.93599999999998</v>
      </c>
      <c r="M14" s="6">
        <f t="shared" si="31"/>
        <v>-289.38400000000001</v>
      </c>
      <c r="N14" s="6">
        <f t="shared" si="31"/>
        <v>-297.83199999999999</v>
      </c>
      <c r="O14" s="6">
        <f t="shared" si="31"/>
        <v>-306.28000000000003</v>
      </c>
      <c r="P14" s="6">
        <f t="shared" si="31"/>
        <v>-314.72800000000001</v>
      </c>
      <c r="Q14" s="6">
        <f t="shared" si="31"/>
        <v>-323.18400000000003</v>
      </c>
      <c r="R14" s="6">
        <f t="shared" si="31"/>
        <v>-328.81600000000003</v>
      </c>
      <c r="S14" s="6">
        <f t="shared" si="31"/>
        <v>-334.44</v>
      </c>
      <c r="T14" s="6">
        <f t="shared" si="31"/>
        <v>-340.072</v>
      </c>
      <c r="U14" s="6">
        <f t="shared" si="31"/>
        <v>-345.70400000000001</v>
      </c>
      <c r="V14" s="6">
        <f t="shared" si="31"/>
        <v>-351.33600000000001</v>
      </c>
      <c r="W14" s="6">
        <f t="shared" si="31"/>
        <v>-356.976</v>
      </c>
      <c r="X14" s="6">
        <f t="shared" si="31"/>
        <v>-362.608</v>
      </c>
      <c r="Y14" s="6">
        <f t="shared" si="31"/>
        <v>-368.24</v>
      </c>
      <c r="Z14" s="6">
        <f t="shared" si="31"/>
        <v>-373.87200000000001</v>
      </c>
    </row>
    <row r="15" spans="1:26" x14ac:dyDescent="0.2">
      <c r="A15" s="13" t="s">
        <v>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5">
        <f t="shared" ref="C15:Z15" si="32">-(L12-60000)*2%</f>
        <v>-16.84</v>
      </c>
      <c r="M15" s="5">
        <f t="shared" si="32"/>
        <v>-37.96</v>
      </c>
      <c r="N15" s="5">
        <f t="shared" si="32"/>
        <v>-59.08</v>
      </c>
      <c r="O15" s="5">
        <f t="shared" si="32"/>
        <v>-80.2</v>
      </c>
      <c r="P15" s="5">
        <f t="shared" si="32"/>
        <v>-101.32000000000001</v>
      </c>
      <c r="Q15" s="5">
        <f t="shared" si="32"/>
        <v>-122.46000000000001</v>
      </c>
      <c r="R15" s="5">
        <f t="shared" si="32"/>
        <v>-136.54</v>
      </c>
      <c r="S15" s="5">
        <f t="shared" si="32"/>
        <v>-150.6</v>
      </c>
      <c r="T15" s="5">
        <f t="shared" si="32"/>
        <v>-164.68</v>
      </c>
      <c r="U15" s="5">
        <f t="shared" si="32"/>
        <v>-178.76</v>
      </c>
      <c r="V15" s="5">
        <f t="shared" si="32"/>
        <v>-192.84</v>
      </c>
      <c r="W15" s="5">
        <f t="shared" si="32"/>
        <v>-206.94</v>
      </c>
      <c r="X15" s="5">
        <f t="shared" si="32"/>
        <v>-221.02</v>
      </c>
      <c r="Y15" s="5">
        <f t="shared" si="32"/>
        <v>-235.1</v>
      </c>
      <c r="Z15" s="5">
        <f t="shared" si="32"/>
        <v>-249.18</v>
      </c>
    </row>
    <row r="16" spans="1:26" x14ac:dyDescent="0.2">
      <c r="A16" s="7" t="s">
        <v>3</v>
      </c>
      <c r="B16" s="8">
        <f>SUM(B13:B15)</f>
        <v>-1113.336</v>
      </c>
      <c r="C16" s="8">
        <f t="shared" ref="C16" si="33">SUM(C13:C15)</f>
        <v>-1157.7160000000001</v>
      </c>
      <c r="D16" s="8">
        <f t="shared" ref="D16" si="34">SUM(D13:D15)</f>
        <v>-1202.068</v>
      </c>
      <c r="E16" s="8">
        <f t="shared" ref="E16" si="35">SUM(E13:E15)</f>
        <v>-1246.42</v>
      </c>
      <c r="F16" s="8">
        <f t="shared" ref="F16" si="36">SUM(F13:F15)</f>
        <v>-1290.7719999999999</v>
      </c>
      <c r="G16" s="8">
        <f t="shared" ref="G16" si="37">SUM(G13:G15)</f>
        <v>-1326.248</v>
      </c>
      <c r="H16" s="8">
        <f t="shared" ref="H16" si="38">SUM(H13:H15)</f>
        <v>-1361.752</v>
      </c>
      <c r="I16" s="8">
        <f t="shared" ref="I16" si="39">SUM(I13:I15)</f>
        <v>-1397.2280000000001</v>
      </c>
      <c r="J16" s="8">
        <f t="shared" ref="J16" si="40">SUM(J13:J15)</f>
        <v>-1432.7040000000002</v>
      </c>
      <c r="K16" s="8">
        <f t="shared" ref="K16" si="41">SUM(K13:K15)</f>
        <v>-1468.2080000000001</v>
      </c>
      <c r="L16" s="8">
        <f t="shared" ref="L16" si="42">SUM(L13:L15)</f>
        <v>-1514.6159999999998</v>
      </c>
      <c r="M16" s="8">
        <f t="shared" ref="M16" si="43">SUM(M13:M15)</f>
        <v>-1565.3040000000001</v>
      </c>
      <c r="N16" s="8">
        <f t="shared" ref="N16" si="44">SUM(N13:N15)</f>
        <v>-1615.9919999999997</v>
      </c>
      <c r="O16" s="8">
        <f t="shared" ref="O16" si="45">SUM(O13:O15)</f>
        <v>-1666.68</v>
      </c>
      <c r="P16" s="8">
        <f t="shared" ref="P16" si="46">SUM(P13:P15)</f>
        <v>-1717.3679999999999</v>
      </c>
      <c r="Q16" s="8">
        <f t="shared" ref="Q16" si="47">SUM(Q13:Q15)</f>
        <v>-1768.104</v>
      </c>
      <c r="R16" s="8">
        <f t="shared" ref="R16" si="48">SUM(R13:R15)</f>
        <v>-1801.896</v>
      </c>
      <c r="S16" s="8">
        <f t="shared" ref="S16" si="49">SUM(S13:S15)</f>
        <v>-1835.64</v>
      </c>
      <c r="T16" s="8">
        <f t="shared" ref="T16" si="50">SUM(T13:T15)</f>
        <v>-1869.432</v>
      </c>
      <c r="U16" s="8">
        <f t="shared" ref="U16" si="51">SUM(U13:U15)</f>
        <v>-1903.2239999999999</v>
      </c>
      <c r="V16" s="8">
        <f t="shared" ref="V16" si="52">SUM(V13:V15)</f>
        <v>-1937.0159999999998</v>
      </c>
      <c r="W16" s="8">
        <f t="shared" ref="W16" si="53">SUM(W13:W15)</f>
        <v>-1970.8560000000002</v>
      </c>
      <c r="X16" s="8">
        <f t="shared" ref="X16" si="54">SUM(X13:X15)</f>
        <v>-2004.6479999999999</v>
      </c>
      <c r="Y16" s="8">
        <f t="shared" ref="Y16" si="55">SUM(Y13:Y15)</f>
        <v>-2038.44</v>
      </c>
      <c r="Z16" s="8">
        <f t="shared" ref="Z16" si="56">SUM(Z13:Z15)</f>
        <v>-2072.232</v>
      </c>
    </row>
    <row r="17" spans="1:26" x14ac:dyDescent="0.2">
      <c r="A17" s="7" t="s">
        <v>4</v>
      </c>
      <c r="B17" s="9">
        <f>B16/B12</f>
        <v>-2.3631686194600102E-2</v>
      </c>
      <c r="C17" s="9">
        <f t="shared" ref="C17" si="57">C16/C12</f>
        <v>-2.3773866973324849E-2</v>
      </c>
      <c r="D17" s="9">
        <f t="shared" ref="D17" si="58">D16/D12</f>
        <v>-2.3907002645134345E-2</v>
      </c>
      <c r="E17" s="9">
        <f t="shared" ref="E17" si="59">E16/E12</f>
        <v>-2.4032006169864072E-2</v>
      </c>
      <c r="F17" s="9">
        <f t="shared" ref="F17" si="60">F16/F12</f>
        <v>-2.4149600553798948E-2</v>
      </c>
      <c r="G17" s="9">
        <f t="shared" ref="G17" si="61">G16/G12</f>
        <v>-2.423876014328533E-2</v>
      </c>
      <c r="H17" s="9">
        <f t="shared" ref="H17" si="62">H16/H12</f>
        <v>-2.4323949699914259E-2</v>
      </c>
      <c r="I17" s="9">
        <f t="shared" ref="I17" si="63">I16/I12</f>
        <v>-2.4405302964140365E-2</v>
      </c>
      <c r="J17" s="9">
        <f t="shared" ref="J17" si="64">J16/J12</f>
        <v>-2.448313339485287E-2</v>
      </c>
      <c r="K17" s="9">
        <f t="shared" ref="K17" si="65">K16/K12</f>
        <v>-2.4557722543739339E-2</v>
      </c>
      <c r="L17" s="9">
        <f t="shared" ref="L17" si="66">L16/L12</f>
        <v>-2.4894250682094603E-2</v>
      </c>
      <c r="M17" s="9">
        <f t="shared" ref="M17" si="67">M16/M12</f>
        <v>-2.5288442276002458E-2</v>
      </c>
      <c r="N17" s="9">
        <f t="shared" ref="N17" si="68">N16/N12</f>
        <v>-2.5669409410045425E-2</v>
      </c>
      <c r="O17" s="9">
        <f t="shared" ref="O17" si="69">O16/O12</f>
        <v>-2.6037806592719887E-2</v>
      </c>
      <c r="P17" s="9">
        <f t="shared" ref="P17" si="70">P16/P12</f>
        <v>-2.6394245842682813E-2</v>
      </c>
      <c r="Q17" s="9">
        <f t="shared" ref="Q17" si="71">Q16/Q12</f>
        <v>-2.6739621614264325E-2</v>
      </c>
      <c r="R17" s="9">
        <f t="shared" ref="R17" si="72">R16/R12</f>
        <v>-2.6963592559893456E-2</v>
      </c>
      <c r="S17" s="9">
        <f t="shared" ref="S17" si="73">S16/S12</f>
        <v>-2.7182585517547757E-2</v>
      </c>
      <c r="T17" s="9">
        <f t="shared" ref="T17" si="74">T16/T12</f>
        <v>-2.7397367881114985E-2</v>
      </c>
      <c r="U17" s="9">
        <f t="shared" ref="U17" si="75">U16/U12</f>
        <v>-2.7607763497635555E-2</v>
      </c>
      <c r="V17" s="9">
        <f t="shared" ref="V17" si="76">V16/V12</f>
        <v>-2.7813905401912638E-2</v>
      </c>
      <c r="W17" s="9">
        <f t="shared" ref="W17" si="77">W16/W12</f>
        <v>-2.8016205381892621E-2</v>
      </c>
      <c r="X17" s="9">
        <f t="shared" ref="X17" si="78">X16/X12</f>
        <v>-2.8214212326357121E-2</v>
      </c>
      <c r="Y17" s="9">
        <f t="shared" ref="Y17" si="79">Y16/Y12</f>
        <v>-2.840833391401296E-2</v>
      </c>
      <c r="Z17" s="9">
        <f t="shared" ref="Z17" si="80">Z16/Z12</f>
        <v>-2.8598683393367283E-2</v>
      </c>
    </row>
    <row r="19" spans="1:26" s="1" customFormat="1" ht="26.25" x14ac:dyDescent="0.4">
      <c r="A19" s="15" t="s">
        <v>7</v>
      </c>
      <c r="B19" s="3">
        <v>3</v>
      </c>
      <c r="C19" s="3">
        <f>B19+0.01</f>
        <v>3.01</v>
      </c>
      <c r="D19" s="3">
        <f>C19+0.01</f>
        <v>3.0199999999999996</v>
      </c>
      <c r="E19" s="3">
        <f t="shared" ref="E19:Z19" si="81">D19+0.01</f>
        <v>3.0299999999999994</v>
      </c>
      <c r="F19" s="3">
        <f t="shared" si="81"/>
        <v>3.0399999999999991</v>
      </c>
      <c r="G19" s="3">
        <f t="shared" si="81"/>
        <v>3.0499999999999989</v>
      </c>
      <c r="H19" s="3">
        <f t="shared" si="81"/>
        <v>3.0599999999999987</v>
      </c>
      <c r="I19" s="3">
        <f t="shared" si="81"/>
        <v>3.0699999999999985</v>
      </c>
      <c r="J19" s="3">
        <f t="shared" si="81"/>
        <v>3.0799999999999983</v>
      </c>
      <c r="K19" s="3">
        <f t="shared" si="81"/>
        <v>3.0899999999999981</v>
      </c>
      <c r="L19" s="3">
        <f t="shared" si="81"/>
        <v>3.0999999999999979</v>
      </c>
      <c r="M19" s="3">
        <f t="shared" si="81"/>
        <v>3.1099999999999977</v>
      </c>
      <c r="N19" s="3">
        <f t="shared" si="81"/>
        <v>3.1199999999999974</v>
      </c>
      <c r="O19" s="3">
        <f t="shared" si="81"/>
        <v>3.1299999999999972</v>
      </c>
      <c r="P19" s="3">
        <f t="shared" si="81"/>
        <v>3.139999999999997</v>
      </c>
      <c r="Q19" s="3">
        <f t="shared" si="81"/>
        <v>3.1499999999999968</v>
      </c>
      <c r="R19" s="3">
        <f t="shared" si="81"/>
        <v>3.1599999999999966</v>
      </c>
      <c r="S19" s="3">
        <f t="shared" si="81"/>
        <v>3.1699999999999964</v>
      </c>
      <c r="T19" s="3">
        <f t="shared" si="81"/>
        <v>3.1799999999999962</v>
      </c>
      <c r="U19" s="3">
        <f t="shared" si="81"/>
        <v>3.1899999999999959</v>
      </c>
      <c r="V19" s="3">
        <f t="shared" si="81"/>
        <v>3.1999999999999957</v>
      </c>
      <c r="W19" s="3">
        <f t="shared" si="81"/>
        <v>3.2099999999999955</v>
      </c>
      <c r="X19" s="3">
        <f t="shared" si="81"/>
        <v>3.2199999999999953</v>
      </c>
      <c r="Y19" s="3">
        <f t="shared" si="81"/>
        <v>3.2299999999999951</v>
      </c>
      <c r="Z19" s="3">
        <f t="shared" si="81"/>
        <v>3.2399999999999949</v>
      </c>
    </row>
    <row r="20" spans="1:26" s="1" customFormat="1" ht="15" x14ac:dyDescent="0.25">
      <c r="A20" s="2"/>
      <c r="B20" s="4">
        <v>52493</v>
      </c>
      <c r="C20" s="4">
        <v>54284</v>
      </c>
      <c r="D20" s="4">
        <v>56076</v>
      </c>
      <c r="E20" s="4">
        <v>57866</v>
      </c>
      <c r="F20" s="4">
        <v>59658</v>
      </c>
      <c r="G20" s="4">
        <v>61091</v>
      </c>
      <c r="H20" s="4">
        <v>62524</v>
      </c>
      <c r="I20" s="4">
        <v>63957</v>
      </c>
      <c r="J20" s="4">
        <v>65391</v>
      </c>
      <c r="K20" s="4">
        <v>66823</v>
      </c>
      <c r="L20" s="4">
        <v>68018</v>
      </c>
      <c r="M20" s="4">
        <v>69212</v>
      </c>
      <c r="N20" s="4">
        <v>70406</v>
      </c>
      <c r="O20" s="4">
        <v>71601</v>
      </c>
      <c r="P20" s="4">
        <v>72795</v>
      </c>
      <c r="Q20" s="4">
        <v>73988</v>
      </c>
      <c r="R20" s="4">
        <v>74785</v>
      </c>
      <c r="S20" s="4">
        <v>75581</v>
      </c>
      <c r="T20" s="4">
        <v>76377</v>
      </c>
      <c r="U20" s="4">
        <v>77173</v>
      </c>
      <c r="V20" s="4">
        <v>77970</v>
      </c>
      <c r="W20" s="4">
        <v>78766</v>
      </c>
      <c r="X20" s="4">
        <v>79561</v>
      </c>
      <c r="Y20" s="4">
        <v>80358</v>
      </c>
      <c r="Z20" s="4">
        <v>81154</v>
      </c>
    </row>
    <row r="21" spans="1:26" x14ac:dyDescent="0.2">
      <c r="A21" s="13" t="s">
        <v>0</v>
      </c>
      <c r="B21" s="5">
        <f>-B20*2%</f>
        <v>-1049.8600000000001</v>
      </c>
      <c r="C21" s="5">
        <f t="shared" ref="C21" si="82">-C20*2%</f>
        <v>-1085.68</v>
      </c>
      <c r="D21" s="5">
        <f t="shared" ref="D21" si="83">-D20*2%</f>
        <v>-1121.52</v>
      </c>
      <c r="E21" s="5">
        <f t="shared" ref="E21" si="84">-E20*2%</f>
        <v>-1157.32</v>
      </c>
      <c r="F21" s="5">
        <f t="shared" ref="F21" si="85">-F20*2%</f>
        <v>-1193.1600000000001</v>
      </c>
      <c r="G21" s="5">
        <f t="shared" ref="G21" si="86">-G20*2%</f>
        <v>-1221.82</v>
      </c>
      <c r="H21" s="5">
        <f t="shared" ref="H21" si="87">-H20*2%</f>
        <v>-1250.48</v>
      </c>
      <c r="I21" s="5">
        <f t="shared" ref="I21" si="88">-I20*2%</f>
        <v>-1279.1400000000001</v>
      </c>
      <c r="J21" s="5">
        <f t="shared" ref="J21" si="89">-J20*2%</f>
        <v>-1307.82</v>
      </c>
      <c r="K21" s="5">
        <f t="shared" ref="K21" si="90">-K20*2%</f>
        <v>-1336.46</v>
      </c>
      <c r="L21" s="5">
        <f t="shared" ref="L21" si="91">-L20*2%</f>
        <v>-1360.3600000000001</v>
      </c>
      <c r="M21" s="5">
        <f t="shared" ref="M21" si="92">-M20*2%</f>
        <v>-1384.24</v>
      </c>
      <c r="N21" s="5">
        <f t="shared" ref="N21" si="93">-N20*2%</f>
        <v>-1408.1200000000001</v>
      </c>
      <c r="O21" s="5">
        <f t="shared" ref="O21" si="94">-O20*2%</f>
        <v>-1432.02</v>
      </c>
      <c r="P21" s="5">
        <f t="shared" ref="P21" si="95">-P20*2%</f>
        <v>-1455.9</v>
      </c>
      <c r="Q21" s="5">
        <f t="shared" ref="Q21" si="96">-Q20*2%</f>
        <v>-1479.76</v>
      </c>
      <c r="R21" s="5">
        <f t="shared" ref="R21" si="97">-R20*2%</f>
        <v>-1495.7</v>
      </c>
      <c r="S21" s="5">
        <f t="shared" ref="S21" si="98">-S20*2%</f>
        <v>-1511.6200000000001</v>
      </c>
      <c r="T21" s="5">
        <f t="shared" ref="T21" si="99">-T20*2%</f>
        <v>-1527.54</v>
      </c>
      <c r="U21" s="5">
        <f t="shared" ref="U21" si="100">-U20*2%</f>
        <v>-1543.46</v>
      </c>
      <c r="V21" s="5">
        <f t="shared" ref="V21" si="101">-V20*2%</f>
        <v>-1559.4</v>
      </c>
      <c r="W21" s="5">
        <f t="shared" ref="W21" si="102">-W20*2%</f>
        <v>-1575.32</v>
      </c>
      <c r="X21" s="5">
        <f t="shared" ref="X21" si="103">-X20*2%</f>
        <v>-1591.22</v>
      </c>
      <c r="Y21" s="5">
        <f t="shared" ref="Y21" si="104">-Y20*2%</f>
        <v>-1607.16</v>
      </c>
      <c r="Z21" s="5">
        <f t="shared" ref="Z21" si="105">-Z20*2%</f>
        <v>-1623.08</v>
      </c>
    </row>
    <row r="22" spans="1:26" x14ac:dyDescent="0.2">
      <c r="A22" s="14" t="s">
        <v>1</v>
      </c>
      <c r="B22" s="6">
        <f>-(B20-25725)*0.8%</f>
        <v>-214.14400000000001</v>
      </c>
      <c r="C22" s="6">
        <f t="shared" ref="C22:Z22" si="106">-(C20-25725)*0.8%</f>
        <v>-228.47200000000001</v>
      </c>
      <c r="D22" s="6">
        <f t="shared" si="106"/>
        <v>-242.80799999999999</v>
      </c>
      <c r="E22" s="6">
        <f t="shared" si="106"/>
        <v>-257.12799999999999</v>
      </c>
      <c r="F22" s="6">
        <f t="shared" si="106"/>
        <v>-271.464</v>
      </c>
      <c r="G22" s="6">
        <f t="shared" si="106"/>
        <v>-282.928</v>
      </c>
      <c r="H22" s="6">
        <f t="shared" si="106"/>
        <v>-294.392</v>
      </c>
      <c r="I22" s="6">
        <f t="shared" si="106"/>
        <v>-305.85599999999999</v>
      </c>
      <c r="J22" s="6">
        <f t="shared" si="106"/>
        <v>-317.32800000000003</v>
      </c>
      <c r="K22" s="6">
        <f t="shared" si="106"/>
        <v>-328.78399999999999</v>
      </c>
      <c r="L22" s="6">
        <f t="shared" si="106"/>
        <v>-338.34399999999999</v>
      </c>
      <c r="M22" s="6">
        <f t="shared" si="106"/>
        <v>-347.89600000000002</v>
      </c>
      <c r="N22" s="6">
        <f t="shared" si="106"/>
        <v>-357.44799999999998</v>
      </c>
      <c r="O22" s="6">
        <f t="shared" si="106"/>
        <v>-367.00799999999998</v>
      </c>
      <c r="P22" s="6">
        <f t="shared" si="106"/>
        <v>-376.56</v>
      </c>
      <c r="Q22" s="6">
        <f t="shared" si="106"/>
        <v>-386.10399999999998</v>
      </c>
      <c r="R22" s="6">
        <f t="shared" si="106"/>
        <v>-392.48</v>
      </c>
      <c r="S22" s="6">
        <f t="shared" si="106"/>
        <v>-398.84800000000001</v>
      </c>
      <c r="T22" s="6">
        <f t="shared" si="106"/>
        <v>-405.21600000000001</v>
      </c>
      <c r="U22" s="6">
        <f t="shared" si="106"/>
        <v>-411.584</v>
      </c>
      <c r="V22" s="6">
        <f t="shared" si="106"/>
        <v>-417.96000000000004</v>
      </c>
      <c r="W22" s="6">
        <f t="shared" si="106"/>
        <v>-424.32800000000003</v>
      </c>
      <c r="X22" s="6">
        <f t="shared" si="106"/>
        <v>-430.68799999999999</v>
      </c>
      <c r="Y22" s="6">
        <f t="shared" si="106"/>
        <v>-437.06400000000002</v>
      </c>
      <c r="Z22" s="6">
        <f t="shared" si="106"/>
        <v>-443.43200000000002</v>
      </c>
    </row>
    <row r="23" spans="1:26" x14ac:dyDescent="0.2">
      <c r="A23" s="13" t="s">
        <v>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f t="shared" ref="C23:Z23" si="107">-(G20-60000)*2%</f>
        <v>-21.82</v>
      </c>
      <c r="H23" s="5">
        <f t="shared" si="107"/>
        <v>-50.480000000000004</v>
      </c>
      <c r="I23" s="5">
        <f t="shared" si="107"/>
        <v>-79.14</v>
      </c>
      <c r="J23" s="5">
        <f t="shared" si="107"/>
        <v>-107.82000000000001</v>
      </c>
      <c r="K23" s="5">
        <f t="shared" si="107"/>
        <v>-136.46</v>
      </c>
      <c r="L23" s="5">
        <f t="shared" si="107"/>
        <v>-160.36000000000001</v>
      </c>
      <c r="M23" s="5">
        <f t="shared" si="107"/>
        <v>-184.24</v>
      </c>
      <c r="N23" s="5">
        <f t="shared" si="107"/>
        <v>-208.12</v>
      </c>
      <c r="O23" s="5">
        <f t="shared" si="107"/>
        <v>-232.02</v>
      </c>
      <c r="P23" s="5">
        <f t="shared" si="107"/>
        <v>-255.9</v>
      </c>
      <c r="Q23" s="5">
        <f t="shared" si="107"/>
        <v>-279.76</v>
      </c>
      <c r="R23" s="5">
        <f t="shared" si="107"/>
        <v>-295.7</v>
      </c>
      <c r="S23" s="5">
        <f t="shared" si="107"/>
        <v>-311.62</v>
      </c>
      <c r="T23" s="5">
        <f t="shared" si="107"/>
        <v>-327.54000000000002</v>
      </c>
      <c r="U23" s="5">
        <f t="shared" si="107"/>
        <v>-343.46</v>
      </c>
      <c r="V23" s="5">
        <f t="shared" si="107"/>
        <v>-359.40000000000003</v>
      </c>
      <c r="W23" s="5">
        <f t="shared" si="107"/>
        <v>-375.32</v>
      </c>
      <c r="X23" s="5">
        <f t="shared" si="107"/>
        <v>-391.22</v>
      </c>
      <c r="Y23" s="5">
        <f t="shared" si="107"/>
        <v>-407.16</v>
      </c>
      <c r="Z23" s="5">
        <f t="shared" si="107"/>
        <v>-423.08</v>
      </c>
    </row>
    <row r="24" spans="1:26" x14ac:dyDescent="0.2">
      <c r="A24" s="7" t="s">
        <v>3</v>
      </c>
      <c r="B24" s="8">
        <f>SUM(B21:B23)</f>
        <v>-1264.0040000000001</v>
      </c>
      <c r="C24" s="8">
        <f t="shared" ref="C24" si="108">SUM(C21:C23)</f>
        <v>-1314.152</v>
      </c>
      <c r="D24" s="8">
        <f t="shared" ref="D24" si="109">SUM(D21:D23)</f>
        <v>-1364.328</v>
      </c>
      <c r="E24" s="8">
        <f t="shared" ref="E24" si="110">SUM(E21:E23)</f>
        <v>-1414.4479999999999</v>
      </c>
      <c r="F24" s="8">
        <f t="shared" ref="F24" si="111">SUM(F21:F23)</f>
        <v>-1464.624</v>
      </c>
      <c r="G24" s="8">
        <f t="shared" ref="G24" si="112">SUM(G21:G23)</f>
        <v>-1526.568</v>
      </c>
      <c r="H24" s="8">
        <f t="shared" ref="H24" si="113">SUM(H21:H23)</f>
        <v>-1595.3520000000001</v>
      </c>
      <c r="I24" s="8">
        <f t="shared" ref="I24" si="114">SUM(I21:I23)</f>
        <v>-1664.1360000000002</v>
      </c>
      <c r="J24" s="8">
        <f t="shared" ref="J24" si="115">SUM(J21:J23)</f>
        <v>-1732.9679999999998</v>
      </c>
      <c r="K24" s="8">
        <f t="shared" ref="K24" si="116">SUM(K21:K23)</f>
        <v>-1801.7040000000002</v>
      </c>
      <c r="L24" s="8">
        <f t="shared" ref="L24" si="117">SUM(L21:L23)</f>
        <v>-1859.0640000000003</v>
      </c>
      <c r="M24" s="8">
        <f t="shared" ref="M24" si="118">SUM(M21:M23)</f>
        <v>-1916.376</v>
      </c>
      <c r="N24" s="8">
        <f t="shared" ref="N24" si="119">SUM(N21:N23)</f>
        <v>-1973.6880000000001</v>
      </c>
      <c r="O24" s="8">
        <f t="shared" ref="O24" si="120">SUM(O21:O23)</f>
        <v>-2031.048</v>
      </c>
      <c r="P24" s="8">
        <f t="shared" ref="P24" si="121">SUM(P21:P23)</f>
        <v>-2088.36</v>
      </c>
      <c r="Q24" s="8">
        <f t="shared" ref="Q24" si="122">SUM(Q21:Q23)</f>
        <v>-2145.6239999999998</v>
      </c>
      <c r="R24" s="8">
        <f t="shared" ref="R24" si="123">SUM(R21:R23)</f>
        <v>-2183.88</v>
      </c>
      <c r="S24" s="8">
        <f t="shared" ref="S24" si="124">SUM(S21:S23)</f>
        <v>-2222.0880000000002</v>
      </c>
      <c r="T24" s="8">
        <f t="shared" ref="T24" si="125">SUM(T21:T23)</f>
        <v>-2260.2959999999998</v>
      </c>
      <c r="U24" s="8">
        <f t="shared" ref="U24" si="126">SUM(U21:U23)</f>
        <v>-2298.5039999999999</v>
      </c>
      <c r="V24" s="8">
        <f t="shared" ref="V24" si="127">SUM(V21:V23)</f>
        <v>-2336.7600000000002</v>
      </c>
      <c r="W24" s="8">
        <f t="shared" ref="W24" si="128">SUM(W21:W23)</f>
        <v>-2374.9679999999998</v>
      </c>
      <c r="X24" s="8">
        <f t="shared" ref="X24" si="129">SUM(X21:X23)</f>
        <v>-2413.1279999999997</v>
      </c>
      <c r="Y24" s="8">
        <f t="shared" ref="Y24" si="130">SUM(Y21:Y23)</f>
        <v>-2451.384</v>
      </c>
      <c r="Z24" s="8">
        <f t="shared" ref="Z24" si="131">SUM(Z21:Z23)</f>
        <v>-2489.5919999999996</v>
      </c>
    </row>
    <row r="25" spans="1:26" x14ac:dyDescent="0.2">
      <c r="A25" s="7" t="s">
        <v>4</v>
      </c>
      <c r="B25" s="9">
        <f>B24/B20</f>
        <v>-2.4079477263635154E-2</v>
      </c>
      <c r="C25" s="9">
        <f t="shared" ref="C25" si="132">C24/C20</f>
        <v>-2.420882764718886E-2</v>
      </c>
      <c r="D25" s="9">
        <f t="shared" ref="D25" si="133">D24/D20</f>
        <v>-2.432998074042371E-2</v>
      </c>
      <c r="E25" s="9">
        <f t="shared" ref="E25" si="134">E24/E20</f>
        <v>-2.4443507413679878E-2</v>
      </c>
      <c r="F25" s="9">
        <f t="shared" ref="F25" si="135">F24/F20</f>
        <v>-2.4550336920446544E-2</v>
      </c>
      <c r="G25" s="9">
        <f t="shared" ref="G25" si="136">G24/G20</f>
        <v>-2.4988427100554909E-2</v>
      </c>
      <c r="H25" s="9">
        <f t="shared" ref="H25" si="137">H24/H20</f>
        <v>-2.5515833919774807E-2</v>
      </c>
      <c r="I25" s="9">
        <f t="shared" ref="I25" si="138">I24/I20</f>
        <v>-2.6019606923401665E-2</v>
      </c>
      <c r="J25" s="9">
        <f t="shared" ref="J25" si="139">J24/J20</f>
        <v>-2.6501628664495111E-2</v>
      </c>
      <c r="K25" s="9">
        <f t="shared" ref="K25" si="140">K24/K20</f>
        <v>-2.6962333328345033E-2</v>
      </c>
      <c r="L25" s="9">
        <f t="shared" ref="L25" si="141">L24/L20</f>
        <v>-2.7331941544885181E-2</v>
      </c>
      <c r="M25" s="9">
        <f t="shared" ref="M25" si="142">M24/M20</f>
        <v>-2.7688493324856962E-2</v>
      </c>
      <c r="N25" s="9">
        <f t="shared" ref="N25" si="143">N24/N20</f>
        <v>-2.8032951737067865E-2</v>
      </c>
      <c r="O25" s="9">
        <f t="shared" ref="O25" si="144">O24/O20</f>
        <v>-2.8366196002849123E-2</v>
      </c>
      <c r="P25" s="9">
        <f t="shared" ref="P25" si="145">P24/P20</f>
        <v>-2.868823408201113E-2</v>
      </c>
      <c r="Q25" s="9">
        <f t="shared" ref="Q25" si="146">Q24/Q20</f>
        <v>-2.899962156025301E-2</v>
      </c>
      <c r="R25" s="9">
        <f t="shared" ref="R25" si="147">R24/R20</f>
        <v>-2.9202112723139668E-2</v>
      </c>
      <c r="S25" s="9">
        <f t="shared" ref="S25" si="148">S24/S20</f>
        <v>-2.9400087323533695E-2</v>
      </c>
      <c r="T25" s="9">
        <f t="shared" ref="T25" si="149">T24/T20</f>
        <v>-2.9593935347028553E-2</v>
      </c>
      <c r="U25" s="9">
        <f t="shared" ref="U25" si="150">U24/U20</f>
        <v>-2.9783784484210797E-2</v>
      </c>
      <c r="V25" s="9">
        <f t="shared" ref="V25" si="151">V24/V20</f>
        <v>-2.9969988457098886E-2</v>
      </c>
      <c r="W25" s="9">
        <f t="shared" ref="W25" si="152">W24/W20</f>
        <v>-3.0152197648731685E-2</v>
      </c>
      <c r="X25" s="9">
        <f t="shared" ref="X25" si="153">X24/X20</f>
        <v>-3.0330538831839716E-2</v>
      </c>
      <c r="Y25" s="9">
        <f t="shared" ref="Y25" si="154">Y24/Y20</f>
        <v>-3.0505786604942881E-2</v>
      </c>
      <c r="Z25" s="9">
        <f t="shared" ref="Z25" si="155">Z24/Z20</f>
        <v>-3.067737881065628E-2</v>
      </c>
    </row>
    <row r="27" spans="1:26" s="1" customFormat="1" ht="26.25" x14ac:dyDescent="0.4">
      <c r="A27" s="15" t="s">
        <v>8</v>
      </c>
      <c r="B27" s="3">
        <v>4</v>
      </c>
      <c r="C27" s="3">
        <f>B27+0.01</f>
        <v>4.01</v>
      </c>
      <c r="D27" s="3">
        <f>C27+0.01</f>
        <v>4.0199999999999996</v>
      </c>
      <c r="E27" s="3">
        <f t="shared" ref="E27:Z27" si="156">D27+0.01</f>
        <v>4.0299999999999994</v>
      </c>
      <c r="F27" s="3">
        <f t="shared" si="156"/>
        <v>4.0399999999999991</v>
      </c>
      <c r="G27" s="3">
        <f t="shared" si="156"/>
        <v>4.0499999999999989</v>
      </c>
      <c r="H27" s="3">
        <f t="shared" si="156"/>
        <v>4.0599999999999987</v>
      </c>
      <c r="I27" s="3">
        <f t="shared" si="156"/>
        <v>4.0699999999999985</v>
      </c>
      <c r="J27" s="3">
        <f t="shared" si="156"/>
        <v>4.0799999999999983</v>
      </c>
      <c r="K27" s="3">
        <f t="shared" si="156"/>
        <v>4.0899999999999981</v>
      </c>
      <c r="L27" s="3">
        <f t="shared" si="156"/>
        <v>4.0999999999999979</v>
      </c>
      <c r="M27" s="3">
        <f t="shared" si="156"/>
        <v>4.1099999999999977</v>
      </c>
      <c r="N27" s="3">
        <f t="shared" si="156"/>
        <v>4.1199999999999974</v>
      </c>
      <c r="O27" s="3">
        <f t="shared" si="156"/>
        <v>4.1299999999999972</v>
      </c>
      <c r="P27" s="3">
        <f t="shared" si="156"/>
        <v>4.139999999999997</v>
      </c>
      <c r="Q27" s="3">
        <f t="shared" si="156"/>
        <v>4.1499999999999968</v>
      </c>
      <c r="R27" s="3">
        <f t="shared" si="156"/>
        <v>4.1599999999999966</v>
      </c>
      <c r="S27" s="3">
        <f t="shared" si="156"/>
        <v>4.1699999999999964</v>
      </c>
      <c r="T27" s="3">
        <f t="shared" si="156"/>
        <v>4.1799999999999962</v>
      </c>
      <c r="U27" s="3">
        <f t="shared" si="156"/>
        <v>4.1899999999999959</v>
      </c>
      <c r="V27" s="3">
        <f t="shared" si="156"/>
        <v>4.1999999999999957</v>
      </c>
      <c r="W27" s="3">
        <f t="shared" si="156"/>
        <v>4.2099999999999955</v>
      </c>
      <c r="X27" s="3">
        <f t="shared" si="156"/>
        <v>4.2199999999999953</v>
      </c>
      <c r="Y27" s="3">
        <f t="shared" si="156"/>
        <v>4.2299999999999951</v>
      </c>
      <c r="Z27" s="3">
        <f t="shared" si="156"/>
        <v>4.2399999999999949</v>
      </c>
    </row>
    <row r="28" spans="1:26" s="1" customFormat="1" ht="15" x14ac:dyDescent="0.25">
      <c r="A28" s="2"/>
      <c r="B28" s="4">
        <v>57779</v>
      </c>
      <c r="C28" s="4">
        <v>59779</v>
      </c>
      <c r="D28" s="4">
        <v>61780</v>
      </c>
      <c r="E28" s="4">
        <v>63781</v>
      </c>
      <c r="F28" s="4">
        <v>65781</v>
      </c>
      <c r="G28" s="4">
        <v>67381</v>
      </c>
      <c r="H28" s="4">
        <v>68981</v>
      </c>
      <c r="I28" s="4">
        <v>70583</v>
      </c>
      <c r="J28" s="4">
        <v>72183</v>
      </c>
      <c r="K28" s="4">
        <v>73784</v>
      </c>
      <c r="L28" s="4">
        <v>75117</v>
      </c>
      <c r="M28" s="4">
        <v>76451</v>
      </c>
      <c r="N28" s="4">
        <v>77784</v>
      </c>
      <c r="O28" s="4">
        <v>79118</v>
      </c>
      <c r="P28" s="4">
        <v>80452</v>
      </c>
      <c r="Q28" s="4">
        <v>81786</v>
      </c>
      <c r="R28" s="4">
        <v>82674</v>
      </c>
      <c r="S28" s="4">
        <v>83565</v>
      </c>
      <c r="T28" s="4">
        <v>84453</v>
      </c>
      <c r="U28" s="4">
        <v>85342</v>
      </c>
      <c r="V28" s="4">
        <v>86232</v>
      </c>
      <c r="W28" s="4">
        <v>87121</v>
      </c>
      <c r="X28" s="4">
        <v>88009</v>
      </c>
      <c r="Y28" s="4">
        <v>88899</v>
      </c>
      <c r="Z28" s="4">
        <v>89788</v>
      </c>
    </row>
    <row r="29" spans="1:26" x14ac:dyDescent="0.2">
      <c r="A29" s="13" t="s">
        <v>0</v>
      </c>
      <c r="B29" s="5">
        <f>-B28*2%</f>
        <v>-1155.58</v>
      </c>
      <c r="C29" s="5">
        <f t="shared" ref="C29" si="157">-C28*2%</f>
        <v>-1195.58</v>
      </c>
      <c r="D29" s="5">
        <f t="shared" ref="D29" si="158">-D28*2%</f>
        <v>-1235.6000000000001</v>
      </c>
      <c r="E29" s="5">
        <f t="shared" ref="E29" si="159">-E28*2%</f>
        <v>-1275.6200000000001</v>
      </c>
      <c r="F29" s="5">
        <f t="shared" ref="F29" si="160">-F28*2%</f>
        <v>-1315.6200000000001</v>
      </c>
      <c r="G29" s="5">
        <f t="shared" ref="G29" si="161">-G28*2%</f>
        <v>-1347.6200000000001</v>
      </c>
      <c r="H29" s="5">
        <f t="shared" ref="H29" si="162">-H28*2%</f>
        <v>-1379.6200000000001</v>
      </c>
      <c r="I29" s="5">
        <f t="shared" ref="I29" si="163">-I28*2%</f>
        <v>-1411.66</v>
      </c>
      <c r="J29" s="5">
        <f t="shared" ref="J29" si="164">-J28*2%</f>
        <v>-1443.66</v>
      </c>
      <c r="K29" s="5">
        <f t="shared" ref="K29" si="165">-K28*2%</f>
        <v>-1475.68</v>
      </c>
      <c r="L29" s="5">
        <f t="shared" ref="L29" si="166">-L28*2%</f>
        <v>-1502.34</v>
      </c>
      <c r="M29" s="5">
        <f t="shared" ref="M29" si="167">-M28*2%</f>
        <v>-1529.02</v>
      </c>
      <c r="N29" s="5">
        <f t="shared" ref="N29" si="168">-N28*2%</f>
        <v>-1555.68</v>
      </c>
      <c r="O29" s="5">
        <f t="shared" ref="O29" si="169">-O28*2%</f>
        <v>-1582.3600000000001</v>
      </c>
      <c r="P29" s="5">
        <f t="shared" ref="P29" si="170">-P28*2%</f>
        <v>-1609.04</v>
      </c>
      <c r="Q29" s="5">
        <f t="shared" ref="Q29" si="171">-Q28*2%</f>
        <v>-1635.72</v>
      </c>
      <c r="R29" s="5">
        <f t="shared" ref="R29" si="172">-R28*2%</f>
        <v>-1653.48</v>
      </c>
      <c r="S29" s="5">
        <f t="shared" ref="S29" si="173">-S28*2%</f>
        <v>-1671.3</v>
      </c>
      <c r="T29" s="5">
        <f t="shared" ref="T29" si="174">-T28*2%</f>
        <v>-1689.06</v>
      </c>
      <c r="U29" s="5">
        <f t="shared" ref="U29" si="175">-U28*2%</f>
        <v>-1706.8400000000001</v>
      </c>
      <c r="V29" s="5">
        <f t="shared" ref="V29" si="176">-V28*2%</f>
        <v>-1724.64</v>
      </c>
      <c r="W29" s="5">
        <f t="shared" ref="W29" si="177">-W28*2%</f>
        <v>-1742.42</v>
      </c>
      <c r="X29" s="5">
        <f t="shared" ref="X29" si="178">-X28*2%</f>
        <v>-1760.18</v>
      </c>
      <c r="Y29" s="5">
        <f t="shared" ref="Y29" si="179">-Y28*2%</f>
        <v>-1777.98</v>
      </c>
      <c r="Z29" s="5">
        <f t="shared" ref="Z29" si="180">-Z28*2%</f>
        <v>-1795.76</v>
      </c>
    </row>
    <row r="30" spans="1:26" x14ac:dyDescent="0.2">
      <c r="A30" s="14" t="s">
        <v>1</v>
      </c>
      <c r="B30" s="6">
        <f>-(B28-25725)*0.8%</f>
        <v>-256.43200000000002</v>
      </c>
      <c r="C30" s="6">
        <f t="shared" ref="C30:Z30" si="181">-(C28-25725)*0.8%</f>
        <v>-272.43200000000002</v>
      </c>
      <c r="D30" s="6">
        <f t="shared" si="181"/>
        <v>-288.44</v>
      </c>
      <c r="E30" s="6">
        <f t="shared" si="181"/>
        <v>-304.44799999999998</v>
      </c>
      <c r="F30" s="6">
        <f t="shared" si="181"/>
        <v>-320.44799999999998</v>
      </c>
      <c r="G30" s="6">
        <f t="shared" si="181"/>
        <v>-333.24799999999999</v>
      </c>
      <c r="H30" s="6">
        <f t="shared" si="181"/>
        <v>-346.048</v>
      </c>
      <c r="I30" s="6">
        <f t="shared" si="181"/>
        <v>-358.86400000000003</v>
      </c>
      <c r="J30" s="6">
        <f t="shared" si="181"/>
        <v>-371.66399999999999</v>
      </c>
      <c r="K30" s="6">
        <f t="shared" si="181"/>
        <v>-384.47199999999998</v>
      </c>
      <c r="L30" s="6">
        <f t="shared" si="181"/>
        <v>-395.13600000000002</v>
      </c>
      <c r="M30" s="6">
        <f t="shared" si="181"/>
        <v>-405.80799999999999</v>
      </c>
      <c r="N30" s="6">
        <f t="shared" si="181"/>
        <v>-416.47200000000004</v>
      </c>
      <c r="O30" s="6">
        <f t="shared" si="181"/>
        <v>-427.14400000000001</v>
      </c>
      <c r="P30" s="6">
        <f t="shared" si="181"/>
        <v>-437.81600000000003</v>
      </c>
      <c r="Q30" s="6">
        <f t="shared" si="181"/>
        <v>-448.488</v>
      </c>
      <c r="R30" s="6">
        <f t="shared" si="181"/>
        <v>-455.59199999999998</v>
      </c>
      <c r="S30" s="6">
        <f t="shared" si="181"/>
        <v>-462.72</v>
      </c>
      <c r="T30" s="6">
        <f t="shared" si="181"/>
        <v>-469.82400000000001</v>
      </c>
      <c r="U30" s="6">
        <f t="shared" si="181"/>
        <v>-476.93600000000004</v>
      </c>
      <c r="V30" s="6">
        <f t="shared" si="181"/>
        <v>-484.05599999999998</v>
      </c>
      <c r="W30" s="6">
        <f t="shared" si="181"/>
        <v>-491.16800000000001</v>
      </c>
      <c r="X30" s="6">
        <f t="shared" si="181"/>
        <v>-498.27199999999999</v>
      </c>
      <c r="Y30" s="6">
        <f t="shared" si="181"/>
        <v>-505.392</v>
      </c>
      <c r="Z30" s="6">
        <f t="shared" si="181"/>
        <v>-512.50400000000002</v>
      </c>
    </row>
    <row r="31" spans="1:26" x14ac:dyDescent="0.2">
      <c r="A31" s="13" t="s">
        <v>2</v>
      </c>
      <c r="B31" s="5">
        <v>0</v>
      </c>
      <c r="C31" s="5">
        <v>0</v>
      </c>
      <c r="D31" s="5">
        <f t="shared" ref="C31:Z31" si="182">-(D28-60000)*2%</f>
        <v>-35.6</v>
      </c>
      <c r="E31" s="5">
        <f t="shared" si="182"/>
        <v>-75.62</v>
      </c>
      <c r="F31" s="5">
        <f t="shared" si="182"/>
        <v>-115.62</v>
      </c>
      <c r="G31" s="5">
        <f t="shared" si="182"/>
        <v>-147.62</v>
      </c>
      <c r="H31" s="5">
        <f t="shared" si="182"/>
        <v>-179.62</v>
      </c>
      <c r="I31" s="5">
        <f t="shared" si="182"/>
        <v>-211.66</v>
      </c>
      <c r="J31" s="5">
        <f t="shared" si="182"/>
        <v>-243.66</v>
      </c>
      <c r="K31" s="5">
        <f t="shared" si="182"/>
        <v>-275.68</v>
      </c>
      <c r="L31" s="5">
        <f t="shared" si="182"/>
        <v>-302.34000000000003</v>
      </c>
      <c r="M31" s="5">
        <f t="shared" si="182"/>
        <v>-329.02</v>
      </c>
      <c r="N31" s="5">
        <f t="shared" si="182"/>
        <v>-355.68</v>
      </c>
      <c r="O31" s="5">
        <f t="shared" si="182"/>
        <v>-382.36</v>
      </c>
      <c r="P31" s="5">
        <f t="shared" si="182"/>
        <v>-409.04</v>
      </c>
      <c r="Q31" s="5">
        <f t="shared" si="182"/>
        <v>-435.72</v>
      </c>
      <c r="R31" s="5">
        <f t="shared" si="182"/>
        <v>-453.48</v>
      </c>
      <c r="S31" s="5">
        <f t="shared" si="182"/>
        <v>-471.3</v>
      </c>
      <c r="T31" s="5">
        <f t="shared" si="182"/>
        <v>-489.06</v>
      </c>
      <c r="U31" s="5">
        <f t="shared" si="182"/>
        <v>-506.84000000000003</v>
      </c>
      <c r="V31" s="5">
        <f t="shared" si="182"/>
        <v>-524.64</v>
      </c>
      <c r="W31" s="5">
        <f t="shared" si="182"/>
        <v>-542.41999999999996</v>
      </c>
      <c r="X31" s="5">
        <f t="shared" si="182"/>
        <v>-560.18000000000006</v>
      </c>
      <c r="Y31" s="5">
        <f t="shared" si="182"/>
        <v>-577.98</v>
      </c>
      <c r="Z31" s="5">
        <f t="shared" si="182"/>
        <v>-595.76</v>
      </c>
    </row>
    <row r="32" spans="1:26" x14ac:dyDescent="0.2">
      <c r="A32" s="7" t="s">
        <v>3</v>
      </c>
      <c r="B32" s="8">
        <f>SUM(B29:B31)</f>
        <v>-1412.0119999999999</v>
      </c>
      <c r="C32" s="8">
        <f t="shared" ref="C32" si="183">SUM(C29:C31)</f>
        <v>-1468.0119999999999</v>
      </c>
      <c r="D32" s="8">
        <f t="shared" ref="D32" si="184">SUM(D29:D31)</f>
        <v>-1559.64</v>
      </c>
      <c r="E32" s="8">
        <f t="shared" ref="E32" si="185">SUM(E29:E31)</f>
        <v>-1655.6880000000001</v>
      </c>
      <c r="F32" s="8">
        <f t="shared" ref="F32" si="186">SUM(F29:F31)</f>
        <v>-1751.6880000000001</v>
      </c>
      <c r="G32" s="8">
        <f t="shared" ref="G32" si="187">SUM(G29:G31)</f>
        <v>-1828.4880000000003</v>
      </c>
      <c r="H32" s="8">
        <f t="shared" ref="H32" si="188">SUM(H29:H31)</f>
        <v>-1905.288</v>
      </c>
      <c r="I32" s="8">
        <f t="shared" ref="I32" si="189">SUM(I29:I31)</f>
        <v>-1982.1840000000002</v>
      </c>
      <c r="J32" s="8">
        <f t="shared" ref="J32" si="190">SUM(J29:J31)</f>
        <v>-2058.9839999999999</v>
      </c>
      <c r="K32" s="8">
        <f t="shared" ref="K32" si="191">SUM(K29:K31)</f>
        <v>-2135.8319999999999</v>
      </c>
      <c r="L32" s="8">
        <f t="shared" ref="L32" si="192">SUM(L29:L31)</f>
        <v>-2199.8159999999998</v>
      </c>
      <c r="M32" s="8">
        <f t="shared" ref="M32" si="193">SUM(M29:M31)</f>
        <v>-2263.848</v>
      </c>
      <c r="N32" s="8">
        <f t="shared" ref="N32" si="194">SUM(N29:N31)</f>
        <v>-2327.8319999999999</v>
      </c>
      <c r="O32" s="8">
        <f t="shared" ref="O32" si="195">SUM(O29:O31)</f>
        <v>-2391.864</v>
      </c>
      <c r="P32" s="8">
        <f t="shared" ref="P32" si="196">SUM(P29:P31)</f>
        <v>-2455.8960000000002</v>
      </c>
      <c r="Q32" s="8">
        <f t="shared" ref="Q32" si="197">SUM(Q29:Q31)</f>
        <v>-2519.9279999999999</v>
      </c>
      <c r="R32" s="8">
        <f t="shared" ref="R32" si="198">SUM(R29:R31)</f>
        <v>-2562.5520000000001</v>
      </c>
      <c r="S32" s="8">
        <f t="shared" ref="S32" si="199">SUM(S29:S31)</f>
        <v>-2605.3200000000002</v>
      </c>
      <c r="T32" s="8">
        <f t="shared" ref="T32" si="200">SUM(T29:T31)</f>
        <v>-2647.944</v>
      </c>
      <c r="U32" s="8">
        <f t="shared" ref="U32" si="201">SUM(U29:U31)</f>
        <v>-2690.6160000000004</v>
      </c>
      <c r="V32" s="8">
        <f t="shared" ref="V32" si="202">SUM(V29:V31)</f>
        <v>-2733.3359999999998</v>
      </c>
      <c r="W32" s="8">
        <f t="shared" ref="W32" si="203">SUM(W29:W31)</f>
        <v>-2776.0080000000003</v>
      </c>
      <c r="X32" s="8">
        <f t="shared" ref="X32" si="204">SUM(X29:X31)</f>
        <v>-2818.6320000000005</v>
      </c>
      <c r="Y32" s="8">
        <f t="shared" ref="Y32" si="205">SUM(Y29:Y31)</f>
        <v>-2861.3519999999999</v>
      </c>
      <c r="Z32" s="8">
        <f t="shared" ref="Z32" si="206">SUM(Z29:Z31)</f>
        <v>-2904.0240000000003</v>
      </c>
    </row>
    <row r="33" spans="1:26" x14ac:dyDescent="0.2">
      <c r="A33" s="7" t="s">
        <v>4</v>
      </c>
      <c r="B33" s="9">
        <f>B32/B28</f>
        <v>-2.443815226985583E-2</v>
      </c>
      <c r="C33" s="9">
        <f t="shared" ref="C33" si="207">C32/C28</f>
        <v>-2.4557319460011041E-2</v>
      </c>
      <c r="D33" s="9">
        <f t="shared" ref="D33" si="208">D32/D28</f>
        <v>-2.5245063127225641E-2</v>
      </c>
      <c r="E33" s="9">
        <f t="shared" ref="E33" si="209">E32/E28</f>
        <v>-2.5958953293300516E-2</v>
      </c>
      <c r="F33" s="9">
        <f t="shared" ref="F33" si="210">F32/F28</f>
        <v>-2.6629087426460529E-2</v>
      </c>
      <c r="G33" s="9">
        <f t="shared" ref="G33" si="211">G32/G28</f>
        <v>-2.713655184695983E-2</v>
      </c>
      <c r="H33" s="9">
        <f t="shared" ref="H33" si="212">H32/H28</f>
        <v>-2.7620475203316855E-2</v>
      </c>
      <c r="I33" s="9">
        <f t="shared" ref="I33" si="213">I32/I28</f>
        <v>-2.8083022824192796E-2</v>
      </c>
      <c r="J33" s="9">
        <f t="shared" ref="J33" si="214">J32/J28</f>
        <v>-2.8524500228585676E-2</v>
      </c>
      <c r="K33" s="9">
        <f t="shared" ref="K33" si="215">K32/K28</f>
        <v>-2.8947088799739781E-2</v>
      </c>
      <c r="L33" s="9">
        <f t="shared" ref="L33" si="216">L32/L28</f>
        <v>-2.9285195095650782E-2</v>
      </c>
      <c r="M33" s="9">
        <f t="shared" ref="M33" si="217">M32/M28</f>
        <v>-2.9611751317837567E-2</v>
      </c>
      <c r="N33" s="9">
        <f t="shared" ref="N33" si="218">N32/N28</f>
        <v>-2.9926874421474851E-2</v>
      </c>
      <c r="O33" s="9">
        <f t="shared" ref="O33" si="219">O32/O28</f>
        <v>-3.0231603427791402E-2</v>
      </c>
      <c r="P33" s="9">
        <f t="shared" ref="P33" si="220">P32/P28</f>
        <v>-3.0526226818475614E-2</v>
      </c>
      <c r="Q33" s="9">
        <f t="shared" ref="Q33" si="221">Q32/Q28</f>
        <v>-3.0811239087374365E-2</v>
      </c>
      <c r="R33" s="9">
        <f t="shared" ref="R33" si="222">R32/R28</f>
        <v>-3.0995863270193776E-2</v>
      </c>
      <c r="S33" s="9">
        <f t="shared" ref="S33" si="223">S32/S28</f>
        <v>-3.1177167474421112E-2</v>
      </c>
      <c r="T33" s="9">
        <f t="shared" ref="T33" si="224">T32/T28</f>
        <v>-3.1354054918120135E-2</v>
      </c>
      <c r="U33" s="9">
        <f t="shared" ref="U33" si="225">U32/U28</f>
        <v>-3.1527454242928458E-2</v>
      </c>
      <c r="V33" s="9">
        <f t="shared" ref="V33" si="226">V32/V28</f>
        <v>-3.1697467297522958E-2</v>
      </c>
      <c r="W33" s="9">
        <f t="shared" ref="W33" si="227">W32/W28</f>
        <v>-3.1863821581478637E-2</v>
      </c>
      <c r="X33" s="9">
        <f t="shared" ref="X33" si="228">X32/X28</f>
        <v>-3.2026633639741398E-2</v>
      </c>
      <c r="Y33" s="9">
        <f t="shared" ref="Y33" si="229">Y32/Y28</f>
        <v>-3.2186548780076263E-2</v>
      </c>
      <c r="Z33" s="9">
        <f t="shared" ref="Z33" si="230">Z32/Z28</f>
        <v>-3.2343119347797038E-2</v>
      </c>
    </row>
    <row r="35" spans="1:26" s="1" customFormat="1" ht="26.25" x14ac:dyDescent="0.4">
      <c r="A35" s="15" t="s">
        <v>9</v>
      </c>
      <c r="B35" s="3">
        <v>5</v>
      </c>
      <c r="C35" s="3">
        <f>B35+0.01</f>
        <v>5.01</v>
      </c>
      <c r="D35" s="3">
        <f>C35+0.01</f>
        <v>5.0199999999999996</v>
      </c>
      <c r="E35" s="3">
        <f t="shared" ref="E35:Z35" si="231">D35+0.01</f>
        <v>5.0299999999999994</v>
      </c>
      <c r="F35" s="3">
        <f t="shared" si="231"/>
        <v>5.0399999999999991</v>
      </c>
      <c r="G35" s="3">
        <f t="shared" si="231"/>
        <v>5.0499999999999989</v>
      </c>
      <c r="H35" s="3">
        <f t="shared" si="231"/>
        <v>5.0599999999999987</v>
      </c>
      <c r="I35" s="3">
        <f t="shared" si="231"/>
        <v>5.0699999999999985</v>
      </c>
      <c r="J35" s="3">
        <f t="shared" si="231"/>
        <v>5.0799999999999983</v>
      </c>
      <c r="K35" s="3">
        <f t="shared" si="231"/>
        <v>5.0899999999999981</v>
      </c>
      <c r="L35" s="3">
        <f t="shared" si="231"/>
        <v>5.0999999999999979</v>
      </c>
      <c r="M35" s="3">
        <f t="shared" si="231"/>
        <v>5.1099999999999977</v>
      </c>
      <c r="N35" s="3">
        <f t="shared" si="231"/>
        <v>5.1199999999999974</v>
      </c>
      <c r="O35" s="3">
        <f t="shared" si="231"/>
        <v>5.1299999999999972</v>
      </c>
      <c r="P35" s="3">
        <f t="shared" si="231"/>
        <v>5.139999999999997</v>
      </c>
      <c r="Q35" s="3">
        <f t="shared" si="231"/>
        <v>5.1499999999999968</v>
      </c>
      <c r="R35" s="3">
        <f t="shared" si="231"/>
        <v>5.1599999999999966</v>
      </c>
      <c r="S35" s="3">
        <f t="shared" si="231"/>
        <v>5.1699999999999964</v>
      </c>
      <c r="T35" s="3">
        <f t="shared" si="231"/>
        <v>5.1799999999999962</v>
      </c>
      <c r="U35" s="3">
        <f t="shared" si="231"/>
        <v>5.1899999999999959</v>
      </c>
      <c r="V35" s="3">
        <f t="shared" si="231"/>
        <v>5.1999999999999957</v>
      </c>
      <c r="W35" s="3">
        <f t="shared" si="231"/>
        <v>5.2099999999999955</v>
      </c>
      <c r="X35" s="3">
        <f t="shared" si="231"/>
        <v>5.2199999999999953</v>
      </c>
      <c r="Y35" s="3">
        <f t="shared" si="231"/>
        <v>5.2299999999999951</v>
      </c>
      <c r="Z35" s="3">
        <f t="shared" si="231"/>
        <v>5.2399999999999949</v>
      </c>
    </row>
    <row r="36" spans="1:26" s="1" customFormat="1" ht="15" x14ac:dyDescent="0.25">
      <c r="A36" s="2"/>
      <c r="B36" s="4">
        <v>62982</v>
      </c>
      <c r="C36" s="4">
        <v>65214</v>
      </c>
      <c r="D36" s="4">
        <v>67445</v>
      </c>
      <c r="E36" s="4">
        <v>69677</v>
      </c>
      <c r="F36" s="4">
        <v>71908</v>
      </c>
      <c r="G36" s="4">
        <v>73692</v>
      </c>
      <c r="H36" s="4">
        <v>75478</v>
      </c>
      <c r="I36" s="4">
        <v>77264</v>
      </c>
      <c r="J36" s="4">
        <v>79048</v>
      </c>
      <c r="K36" s="4">
        <v>80833</v>
      </c>
      <c r="L36" s="4">
        <v>82321</v>
      </c>
      <c r="M36" s="4">
        <v>83809</v>
      </c>
      <c r="N36" s="4">
        <v>85297</v>
      </c>
      <c r="O36" s="4">
        <v>86783</v>
      </c>
      <c r="P36" s="4">
        <v>88272</v>
      </c>
      <c r="Q36" s="4">
        <v>89759</v>
      </c>
      <c r="R36" s="4">
        <v>90750</v>
      </c>
      <c r="S36" s="4">
        <v>91743</v>
      </c>
      <c r="T36" s="4">
        <v>92735</v>
      </c>
      <c r="U36" s="4">
        <v>93726</v>
      </c>
      <c r="V36" s="4">
        <v>94718</v>
      </c>
      <c r="W36" s="4">
        <v>95709</v>
      </c>
      <c r="X36" s="4">
        <v>96702</v>
      </c>
      <c r="Y36" s="4">
        <v>97693</v>
      </c>
      <c r="Z36" s="4">
        <v>98685</v>
      </c>
    </row>
    <row r="37" spans="1:26" x14ac:dyDescent="0.2">
      <c r="A37" s="13" t="s">
        <v>0</v>
      </c>
      <c r="B37" s="5">
        <f>-B36*2%</f>
        <v>-1259.6400000000001</v>
      </c>
      <c r="C37" s="5">
        <f t="shared" ref="C37" si="232">-C36*2%</f>
        <v>-1304.28</v>
      </c>
      <c r="D37" s="5">
        <f t="shared" ref="D37" si="233">-D36*2%</f>
        <v>-1348.9</v>
      </c>
      <c r="E37" s="5">
        <f t="shared" ref="E37" si="234">-E36*2%</f>
        <v>-1393.54</v>
      </c>
      <c r="F37" s="5">
        <f t="shared" ref="F37" si="235">-F36*2%</f>
        <v>-1438.16</v>
      </c>
      <c r="G37" s="5">
        <f t="shared" ref="G37" si="236">-G36*2%</f>
        <v>-1473.84</v>
      </c>
      <c r="H37" s="5">
        <f t="shared" ref="H37" si="237">-H36*2%</f>
        <v>-1509.56</v>
      </c>
      <c r="I37" s="5">
        <f t="shared" ref="I37" si="238">-I36*2%</f>
        <v>-1545.28</v>
      </c>
      <c r="J37" s="5">
        <f t="shared" ref="J37" si="239">-J36*2%</f>
        <v>-1580.96</v>
      </c>
      <c r="K37" s="5">
        <f t="shared" ref="K37" si="240">-K36*2%</f>
        <v>-1616.66</v>
      </c>
      <c r="L37" s="5">
        <f t="shared" ref="L37" si="241">-L36*2%</f>
        <v>-1646.42</v>
      </c>
      <c r="M37" s="5">
        <f t="shared" ref="M37" si="242">-M36*2%</f>
        <v>-1676.18</v>
      </c>
      <c r="N37" s="5">
        <f t="shared" ref="N37" si="243">-N36*2%</f>
        <v>-1705.94</v>
      </c>
      <c r="O37" s="5">
        <f t="shared" ref="O37" si="244">-O36*2%</f>
        <v>-1735.66</v>
      </c>
      <c r="P37" s="5">
        <f t="shared" ref="P37" si="245">-P36*2%</f>
        <v>-1765.44</v>
      </c>
      <c r="Q37" s="5">
        <f t="shared" ref="Q37" si="246">-Q36*2%</f>
        <v>-1795.18</v>
      </c>
      <c r="R37" s="5">
        <f t="shared" ref="R37" si="247">-R36*2%</f>
        <v>-1815</v>
      </c>
      <c r="S37" s="5">
        <f t="shared" ref="S37" si="248">-S36*2%</f>
        <v>-1834.8600000000001</v>
      </c>
      <c r="T37" s="5">
        <f t="shared" ref="T37" si="249">-T36*2%</f>
        <v>-1854.7</v>
      </c>
      <c r="U37" s="5">
        <f t="shared" ref="U37" si="250">-U36*2%</f>
        <v>-1874.52</v>
      </c>
      <c r="V37" s="5">
        <f t="shared" ref="V37" si="251">-V36*2%</f>
        <v>-1894.3600000000001</v>
      </c>
      <c r="W37" s="5">
        <f t="shared" ref="W37" si="252">-W36*2%</f>
        <v>-1914.18</v>
      </c>
      <c r="X37" s="5">
        <f t="shared" ref="X37" si="253">-X36*2%</f>
        <v>-1934.04</v>
      </c>
      <c r="Y37" s="5">
        <f t="shared" ref="Y37" si="254">-Y36*2%</f>
        <v>-1953.8600000000001</v>
      </c>
      <c r="Z37" s="5">
        <f t="shared" ref="Z37" si="255">-Z36*2%</f>
        <v>-1973.7</v>
      </c>
    </row>
    <row r="38" spans="1:26" x14ac:dyDescent="0.2">
      <c r="A38" s="14" t="s">
        <v>1</v>
      </c>
      <c r="B38" s="6">
        <f>-(B36-25725)*0.8%</f>
        <v>-298.05599999999998</v>
      </c>
      <c r="C38" s="6">
        <f t="shared" ref="C38:Z38" si="256">-(C36-25725)*0.8%</f>
        <v>-315.91200000000003</v>
      </c>
      <c r="D38" s="6">
        <f t="shared" si="256"/>
        <v>-333.76</v>
      </c>
      <c r="E38" s="6">
        <f t="shared" si="256"/>
        <v>-351.61599999999999</v>
      </c>
      <c r="F38" s="6">
        <f t="shared" si="256"/>
        <v>-369.464</v>
      </c>
      <c r="G38" s="6">
        <f t="shared" si="256"/>
        <v>-383.73599999999999</v>
      </c>
      <c r="H38" s="6">
        <f t="shared" si="256"/>
        <v>-398.024</v>
      </c>
      <c r="I38" s="6">
        <f t="shared" si="256"/>
        <v>-412.31200000000001</v>
      </c>
      <c r="J38" s="6">
        <f t="shared" si="256"/>
        <v>-426.584</v>
      </c>
      <c r="K38" s="6">
        <f t="shared" si="256"/>
        <v>-440.86400000000003</v>
      </c>
      <c r="L38" s="6">
        <f t="shared" si="256"/>
        <v>-452.76800000000003</v>
      </c>
      <c r="M38" s="6">
        <f t="shared" si="256"/>
        <v>-464.67200000000003</v>
      </c>
      <c r="N38" s="6">
        <f t="shared" si="256"/>
        <v>-476.57600000000002</v>
      </c>
      <c r="O38" s="6">
        <f t="shared" si="256"/>
        <v>-488.464</v>
      </c>
      <c r="P38" s="6">
        <f t="shared" si="256"/>
        <v>-500.37600000000003</v>
      </c>
      <c r="Q38" s="6">
        <f t="shared" si="256"/>
        <v>-512.27200000000005</v>
      </c>
      <c r="R38" s="6">
        <f t="shared" si="256"/>
        <v>-520.20000000000005</v>
      </c>
      <c r="S38" s="6">
        <f t="shared" si="256"/>
        <v>-528.14400000000001</v>
      </c>
      <c r="T38" s="6">
        <f t="shared" si="256"/>
        <v>-536.08000000000004</v>
      </c>
      <c r="U38" s="6">
        <f t="shared" si="256"/>
        <v>-544.00800000000004</v>
      </c>
      <c r="V38" s="6">
        <f t="shared" si="256"/>
        <v>-551.94399999999996</v>
      </c>
      <c r="W38" s="6">
        <f t="shared" si="256"/>
        <v>-559.87199999999996</v>
      </c>
      <c r="X38" s="6">
        <f t="shared" si="256"/>
        <v>-567.81600000000003</v>
      </c>
      <c r="Y38" s="6">
        <f t="shared" si="256"/>
        <v>-575.74400000000003</v>
      </c>
      <c r="Z38" s="6">
        <f t="shared" si="256"/>
        <v>-583.68000000000006</v>
      </c>
    </row>
    <row r="39" spans="1:26" x14ac:dyDescent="0.2">
      <c r="A39" s="13" t="s">
        <v>2</v>
      </c>
      <c r="B39" s="5">
        <f>-(B36-60000)*2%</f>
        <v>-59.64</v>
      </c>
      <c r="C39" s="5">
        <f t="shared" ref="C39:Z39" si="257">-(C36-60000)*2%</f>
        <v>-104.28</v>
      </c>
      <c r="D39" s="5">
        <f t="shared" si="257"/>
        <v>-148.9</v>
      </c>
      <c r="E39" s="5">
        <f t="shared" si="257"/>
        <v>-193.54</v>
      </c>
      <c r="F39" s="5">
        <f t="shared" si="257"/>
        <v>-238.16</v>
      </c>
      <c r="G39" s="5">
        <f t="shared" si="257"/>
        <v>-273.84000000000003</v>
      </c>
      <c r="H39" s="5">
        <f t="shared" si="257"/>
        <v>-309.56</v>
      </c>
      <c r="I39" s="5">
        <f t="shared" si="257"/>
        <v>-345.28000000000003</v>
      </c>
      <c r="J39" s="5">
        <f t="shared" si="257"/>
        <v>-380.96</v>
      </c>
      <c r="K39" s="5">
        <f t="shared" si="257"/>
        <v>-416.66</v>
      </c>
      <c r="L39" s="5">
        <f t="shared" si="257"/>
        <v>-446.42</v>
      </c>
      <c r="M39" s="5">
        <f t="shared" si="257"/>
        <v>-476.18</v>
      </c>
      <c r="N39" s="5">
        <f t="shared" si="257"/>
        <v>-505.94</v>
      </c>
      <c r="O39" s="5">
        <f t="shared" si="257"/>
        <v>-535.66</v>
      </c>
      <c r="P39" s="5">
        <f t="shared" si="257"/>
        <v>-565.44000000000005</v>
      </c>
      <c r="Q39" s="5">
        <f t="shared" si="257"/>
        <v>-595.18000000000006</v>
      </c>
      <c r="R39" s="5">
        <f t="shared" si="257"/>
        <v>-615</v>
      </c>
      <c r="S39" s="5">
        <f t="shared" si="257"/>
        <v>-634.86</v>
      </c>
      <c r="T39" s="5">
        <f t="shared" si="257"/>
        <v>-654.70000000000005</v>
      </c>
      <c r="U39" s="5">
        <f t="shared" si="257"/>
        <v>-674.52</v>
      </c>
      <c r="V39" s="5">
        <f t="shared" si="257"/>
        <v>-694.36</v>
      </c>
      <c r="W39" s="5">
        <f t="shared" si="257"/>
        <v>-714.18000000000006</v>
      </c>
      <c r="X39" s="5">
        <f t="shared" si="257"/>
        <v>-734.04</v>
      </c>
      <c r="Y39" s="5">
        <f t="shared" si="257"/>
        <v>-753.86</v>
      </c>
      <c r="Z39" s="5">
        <f t="shared" si="257"/>
        <v>-773.7</v>
      </c>
    </row>
    <row r="40" spans="1:26" x14ac:dyDescent="0.2">
      <c r="A40" s="7" t="s">
        <v>3</v>
      </c>
      <c r="B40" s="8">
        <f>SUM(B37:B39)</f>
        <v>-1617.3360000000002</v>
      </c>
      <c r="C40" s="8">
        <f t="shared" ref="C40" si="258">SUM(C37:C39)</f>
        <v>-1724.472</v>
      </c>
      <c r="D40" s="8">
        <f t="shared" ref="D40" si="259">SUM(D37:D39)</f>
        <v>-1831.5600000000002</v>
      </c>
      <c r="E40" s="8">
        <f t="shared" ref="E40" si="260">SUM(E37:E39)</f>
        <v>-1938.6959999999999</v>
      </c>
      <c r="F40" s="8">
        <f t="shared" ref="F40" si="261">SUM(F37:F39)</f>
        <v>-2045.7840000000001</v>
      </c>
      <c r="G40" s="8">
        <f t="shared" ref="G40" si="262">SUM(G37:G39)</f>
        <v>-2131.4160000000002</v>
      </c>
      <c r="H40" s="8">
        <f t="shared" ref="H40" si="263">SUM(H37:H39)</f>
        <v>-2217.1439999999998</v>
      </c>
      <c r="I40" s="8">
        <f t="shared" ref="I40" si="264">SUM(I37:I39)</f>
        <v>-2302.8720000000003</v>
      </c>
      <c r="J40" s="8">
        <f t="shared" ref="J40" si="265">SUM(J37:J39)</f>
        <v>-2388.5039999999999</v>
      </c>
      <c r="K40" s="8">
        <f t="shared" ref="K40" si="266">SUM(K37:K39)</f>
        <v>-2474.1840000000002</v>
      </c>
      <c r="L40" s="8">
        <f t="shared" ref="L40" si="267">SUM(L37:L39)</f>
        <v>-2545.6080000000002</v>
      </c>
      <c r="M40" s="8">
        <f t="shared" ref="M40" si="268">SUM(M37:M39)</f>
        <v>-2617.0319999999997</v>
      </c>
      <c r="N40" s="8">
        <f t="shared" ref="N40" si="269">SUM(N37:N39)</f>
        <v>-2688.4560000000001</v>
      </c>
      <c r="O40" s="8">
        <f t="shared" ref="O40" si="270">SUM(O37:O39)</f>
        <v>-2759.7840000000001</v>
      </c>
      <c r="P40" s="8">
        <f t="shared" ref="P40" si="271">SUM(P37:P39)</f>
        <v>-2831.2560000000003</v>
      </c>
      <c r="Q40" s="8">
        <f t="shared" ref="Q40" si="272">SUM(Q37:Q39)</f>
        <v>-2902.6320000000005</v>
      </c>
      <c r="R40" s="8">
        <f t="shared" ref="R40" si="273">SUM(R37:R39)</f>
        <v>-2950.2</v>
      </c>
      <c r="S40" s="8">
        <f t="shared" ref="S40" si="274">SUM(S37:S39)</f>
        <v>-2997.864</v>
      </c>
      <c r="T40" s="8">
        <f t="shared" ref="T40" si="275">SUM(T37:T39)</f>
        <v>-3045.4800000000005</v>
      </c>
      <c r="U40" s="8">
        <f t="shared" ref="U40" si="276">SUM(U37:U39)</f>
        <v>-3093.0480000000002</v>
      </c>
      <c r="V40" s="8">
        <f t="shared" ref="V40" si="277">SUM(V37:V39)</f>
        <v>-3140.6640000000002</v>
      </c>
      <c r="W40" s="8">
        <f t="shared" ref="W40" si="278">SUM(W37:W39)</f>
        <v>-3188.232</v>
      </c>
      <c r="X40" s="8">
        <f t="shared" ref="X40" si="279">SUM(X37:X39)</f>
        <v>-3235.8959999999997</v>
      </c>
      <c r="Y40" s="8">
        <f t="shared" ref="Y40" si="280">SUM(Y37:Y39)</f>
        <v>-3283.4640000000004</v>
      </c>
      <c r="Z40" s="8">
        <f t="shared" ref="Z40" si="281">SUM(Z37:Z39)</f>
        <v>-3331.08</v>
      </c>
    </row>
    <row r="41" spans="1:26" x14ac:dyDescent="0.2">
      <c r="A41" s="7" t="s">
        <v>4</v>
      </c>
      <c r="B41" s="9">
        <f>B40/B36</f>
        <v>-2.5679336953415264E-2</v>
      </c>
      <c r="C41" s="9">
        <f t="shared" ref="C41" si="282">C40/C36</f>
        <v>-2.6443279050510627E-2</v>
      </c>
      <c r="D41" s="9">
        <f t="shared" ref="D41" si="283">D40/D36</f>
        <v>-2.7156349618207429E-2</v>
      </c>
      <c r="E41" s="9">
        <f t="shared" ref="E41" si="284">E40/E36</f>
        <v>-2.7824045237309296E-2</v>
      </c>
      <c r="F41" s="9">
        <f t="shared" ref="F41" si="285">F40/F36</f>
        <v>-2.8450019469321911E-2</v>
      </c>
      <c r="G41" s="9">
        <f t="shared" ref="G41" si="286">G40/G36</f>
        <v>-2.892330239374695E-2</v>
      </c>
      <c r="H41" s="9">
        <f t="shared" ref="H41" si="287">H40/H36</f>
        <v>-2.9374705212114785E-2</v>
      </c>
      <c r="I41" s="9">
        <f t="shared" ref="I41" si="288">I40/I36</f>
        <v>-2.9805239179954444E-2</v>
      </c>
      <c r="J41" s="9">
        <f t="shared" ref="J41" si="289">J40/J36</f>
        <v>-3.0215868839186318E-2</v>
      </c>
      <c r="K41" s="9">
        <f t="shared" ref="K41" si="290">K40/K36</f>
        <v>-3.0608588076651864E-2</v>
      </c>
      <c r="L41" s="9">
        <f t="shared" ref="L41" si="291">L40/L36</f>
        <v>-3.0922947971963415E-2</v>
      </c>
      <c r="M41" s="9">
        <f t="shared" ref="M41" si="292">M40/M36</f>
        <v>-3.1226145163407267E-2</v>
      </c>
      <c r="N41" s="9">
        <f t="shared" ref="N41" si="293">N40/N36</f>
        <v>-3.1518763848669945E-2</v>
      </c>
      <c r="O41" s="9">
        <f t="shared" ref="O41" si="294">O40/O36</f>
        <v>-3.1800974845303802E-2</v>
      </c>
      <c r="P41" s="9">
        <f t="shared" ref="P41" si="295">P40/P36</f>
        <v>-3.2074225122349108E-2</v>
      </c>
      <c r="Q41" s="9">
        <f t="shared" ref="Q41" si="296">Q40/Q36</f>
        <v>-3.2338060807272813E-2</v>
      </c>
      <c r="R41" s="9">
        <f t="shared" ref="R41" si="297">R40/R36</f>
        <v>-3.2509090909090904E-2</v>
      </c>
      <c r="S41" s="9">
        <f t="shared" ref="S41" si="298">S40/S36</f>
        <v>-3.2676760079788106E-2</v>
      </c>
      <c r="T41" s="9">
        <f t="shared" ref="T41" si="299">T40/T36</f>
        <v>-3.2840675041785741E-2</v>
      </c>
      <c r="U41" s="9">
        <f t="shared" ref="U41" si="300">U40/U36</f>
        <v>-3.3000960245822934E-2</v>
      </c>
      <c r="V41" s="9">
        <f t="shared" ref="V41" si="301">V40/V36</f>
        <v>-3.3158048100677802E-2</v>
      </c>
      <c r="W41" s="9">
        <f t="shared" ref="W41" si="302">W40/W36</f>
        <v>-3.331172616995267E-2</v>
      </c>
      <c r="X41" s="9">
        <f t="shared" ref="X41" si="303">X40/X36</f>
        <v>-3.3462555066079293E-2</v>
      </c>
      <c r="Y41" s="9">
        <f t="shared" ref="Y41" si="304">Y40/Y36</f>
        <v>-3.361002323605581E-2</v>
      </c>
      <c r="Z41" s="9">
        <f t="shared" ref="Z41" si="305">Z40/Z36</f>
        <v>-3.3754673962608298E-2</v>
      </c>
    </row>
    <row r="43" spans="1:26" s="1" customFormat="1" ht="26.25" x14ac:dyDescent="0.4">
      <c r="A43" s="15" t="s">
        <v>10</v>
      </c>
      <c r="B43" s="3">
        <v>6</v>
      </c>
      <c r="C43" s="3">
        <f>B43+0.01</f>
        <v>6.01</v>
      </c>
      <c r="D43" s="3">
        <f>C43+0.01</f>
        <v>6.02</v>
      </c>
      <c r="E43" s="3">
        <f t="shared" ref="E43:Z43" si="306">D43+0.01</f>
        <v>6.0299999999999994</v>
      </c>
      <c r="F43" s="3">
        <f t="shared" si="306"/>
        <v>6.0399999999999991</v>
      </c>
      <c r="G43" s="3">
        <f t="shared" si="306"/>
        <v>6.0499999999999989</v>
      </c>
      <c r="H43" s="3">
        <f t="shared" si="306"/>
        <v>6.0599999999999987</v>
      </c>
      <c r="I43" s="3">
        <f t="shared" si="306"/>
        <v>6.0699999999999985</v>
      </c>
      <c r="J43" s="3">
        <f t="shared" si="306"/>
        <v>6.0799999999999983</v>
      </c>
      <c r="K43" s="3">
        <f t="shared" si="306"/>
        <v>6.0899999999999981</v>
      </c>
      <c r="L43" s="3">
        <f t="shared" si="306"/>
        <v>6.0999999999999979</v>
      </c>
      <c r="M43" s="3">
        <f t="shared" si="306"/>
        <v>6.1099999999999977</v>
      </c>
      <c r="N43" s="3">
        <f t="shared" si="306"/>
        <v>6.1199999999999974</v>
      </c>
      <c r="O43" s="3">
        <f t="shared" si="306"/>
        <v>6.1299999999999972</v>
      </c>
      <c r="P43" s="3">
        <f t="shared" si="306"/>
        <v>6.139999999999997</v>
      </c>
      <c r="Q43" s="3">
        <f t="shared" si="306"/>
        <v>6.1499999999999968</v>
      </c>
      <c r="R43" s="3">
        <f t="shared" si="306"/>
        <v>6.1599999999999966</v>
      </c>
      <c r="S43" s="3">
        <f t="shared" si="306"/>
        <v>6.1699999999999964</v>
      </c>
      <c r="T43" s="3">
        <f t="shared" si="306"/>
        <v>6.1799999999999962</v>
      </c>
      <c r="U43" s="3">
        <f t="shared" si="306"/>
        <v>6.1899999999999959</v>
      </c>
      <c r="V43" s="3">
        <f t="shared" si="306"/>
        <v>6.1999999999999957</v>
      </c>
      <c r="W43" s="3">
        <f t="shared" si="306"/>
        <v>6.2099999999999955</v>
      </c>
      <c r="X43" s="3">
        <f t="shared" si="306"/>
        <v>6.2199999999999953</v>
      </c>
      <c r="Y43" s="3">
        <f t="shared" si="306"/>
        <v>6.2299999999999951</v>
      </c>
      <c r="Z43" s="3">
        <f t="shared" si="306"/>
        <v>6.2399999999999949</v>
      </c>
    </row>
    <row r="44" spans="1:26" s="1" customFormat="1" ht="15" x14ac:dyDescent="0.25">
      <c r="A44" s="2"/>
      <c r="B44" s="4">
        <v>68115</v>
      </c>
      <c r="C44" s="4">
        <v>70541</v>
      </c>
      <c r="D44" s="4">
        <v>72968</v>
      </c>
      <c r="E44" s="4">
        <v>75395</v>
      </c>
      <c r="F44" s="4">
        <v>77821</v>
      </c>
      <c r="G44" s="4">
        <v>79762</v>
      </c>
      <c r="H44" s="4">
        <v>81704</v>
      </c>
      <c r="I44" s="4">
        <v>83645</v>
      </c>
      <c r="J44" s="4">
        <v>85587</v>
      </c>
      <c r="K44" s="4">
        <v>87528</v>
      </c>
      <c r="L44" s="4">
        <v>89146</v>
      </c>
      <c r="M44" s="4">
        <v>90763</v>
      </c>
      <c r="N44" s="4">
        <v>92381</v>
      </c>
      <c r="O44" s="4">
        <v>93998</v>
      </c>
      <c r="P44" s="4">
        <v>95616</v>
      </c>
      <c r="Q44" s="4">
        <v>97235</v>
      </c>
      <c r="R44" s="4">
        <v>98313</v>
      </c>
      <c r="S44" s="4">
        <v>99392</v>
      </c>
      <c r="T44" s="4">
        <v>100469</v>
      </c>
      <c r="U44" s="4">
        <v>101548</v>
      </c>
      <c r="V44" s="4">
        <v>102627</v>
      </c>
      <c r="W44" s="4">
        <v>103705</v>
      </c>
      <c r="X44" s="4">
        <v>104784</v>
      </c>
      <c r="Y44" s="4">
        <v>105862</v>
      </c>
      <c r="Z44" s="4">
        <v>106941</v>
      </c>
    </row>
    <row r="45" spans="1:26" x14ac:dyDescent="0.2">
      <c r="A45" s="13" t="s">
        <v>0</v>
      </c>
      <c r="B45" s="5">
        <f>-B44*2%</f>
        <v>-1362.3</v>
      </c>
      <c r="C45" s="5">
        <f t="shared" ref="C45" si="307">-C44*2%</f>
        <v>-1410.82</v>
      </c>
      <c r="D45" s="5">
        <f t="shared" ref="D45" si="308">-D44*2%</f>
        <v>-1459.3600000000001</v>
      </c>
      <c r="E45" s="5">
        <f t="shared" ref="E45" si="309">-E44*2%</f>
        <v>-1507.9</v>
      </c>
      <c r="F45" s="5">
        <f t="shared" ref="F45" si="310">-F44*2%</f>
        <v>-1556.42</v>
      </c>
      <c r="G45" s="5">
        <f t="shared" ref="G45" si="311">-G44*2%</f>
        <v>-1595.24</v>
      </c>
      <c r="H45" s="5">
        <f t="shared" ref="H45" si="312">-H44*2%</f>
        <v>-1634.08</v>
      </c>
      <c r="I45" s="5">
        <f t="shared" ref="I45" si="313">-I44*2%</f>
        <v>-1672.9</v>
      </c>
      <c r="J45" s="5">
        <f t="shared" ref="J45" si="314">-J44*2%</f>
        <v>-1711.74</v>
      </c>
      <c r="K45" s="5">
        <f t="shared" ref="K45" si="315">-K44*2%</f>
        <v>-1750.56</v>
      </c>
      <c r="L45" s="5">
        <f t="shared" ref="L45" si="316">-L44*2%</f>
        <v>-1782.92</v>
      </c>
      <c r="M45" s="5">
        <f t="shared" ref="M45" si="317">-M44*2%</f>
        <v>-1815.26</v>
      </c>
      <c r="N45" s="5">
        <f t="shared" ref="N45" si="318">-N44*2%</f>
        <v>-1847.6200000000001</v>
      </c>
      <c r="O45" s="5">
        <f t="shared" ref="O45" si="319">-O44*2%</f>
        <v>-1879.96</v>
      </c>
      <c r="P45" s="5">
        <f t="shared" ref="P45" si="320">-P44*2%</f>
        <v>-1912.32</v>
      </c>
      <c r="Q45" s="5">
        <f t="shared" ref="Q45" si="321">-Q44*2%</f>
        <v>-1944.7</v>
      </c>
      <c r="R45" s="5">
        <f t="shared" ref="R45" si="322">-R44*2%</f>
        <v>-1966.26</v>
      </c>
      <c r="S45" s="5">
        <f t="shared" ref="S45" si="323">-S44*2%</f>
        <v>-1987.8400000000001</v>
      </c>
      <c r="T45" s="5">
        <f t="shared" ref="T45" si="324">-T44*2%</f>
        <v>-2009.38</v>
      </c>
      <c r="U45" s="5">
        <f t="shared" ref="U45" si="325">-U44*2%</f>
        <v>-2030.96</v>
      </c>
      <c r="V45" s="5">
        <f t="shared" ref="V45" si="326">-V44*2%</f>
        <v>-2052.54</v>
      </c>
      <c r="W45" s="5">
        <f t="shared" ref="W45" si="327">-W44*2%</f>
        <v>-2074.1</v>
      </c>
      <c r="X45" s="5">
        <f t="shared" ref="X45" si="328">-X44*2%</f>
        <v>-2095.6799999999998</v>
      </c>
      <c r="Y45" s="5">
        <f t="shared" ref="Y45" si="329">-Y44*2%</f>
        <v>-2117.2400000000002</v>
      </c>
      <c r="Z45" s="5">
        <f t="shared" ref="Z45" si="330">-Z44*2%</f>
        <v>-2138.8200000000002</v>
      </c>
    </row>
    <row r="46" spans="1:26" x14ac:dyDescent="0.2">
      <c r="A46" s="14" t="s">
        <v>1</v>
      </c>
      <c r="B46" s="6">
        <f>-(B44-25725)*0.8%</f>
        <v>-339.12</v>
      </c>
      <c r="C46" s="6">
        <f t="shared" ref="C46:Z46" si="331">-(C44-25725)*0.8%</f>
        <v>-358.52800000000002</v>
      </c>
      <c r="D46" s="6">
        <f t="shared" si="331"/>
        <v>-377.94400000000002</v>
      </c>
      <c r="E46" s="6">
        <f t="shared" si="331"/>
        <v>-397.36</v>
      </c>
      <c r="F46" s="6">
        <f t="shared" si="331"/>
        <v>-416.76800000000003</v>
      </c>
      <c r="G46" s="6">
        <f t="shared" si="331"/>
        <v>-432.29599999999999</v>
      </c>
      <c r="H46" s="6">
        <f t="shared" si="331"/>
        <v>-447.83199999999999</v>
      </c>
      <c r="I46" s="6">
        <f t="shared" si="331"/>
        <v>-463.36</v>
      </c>
      <c r="J46" s="6">
        <f t="shared" si="331"/>
        <v>-478.89600000000002</v>
      </c>
      <c r="K46" s="6">
        <f t="shared" si="331"/>
        <v>-494.42400000000004</v>
      </c>
      <c r="L46" s="6">
        <f t="shared" si="331"/>
        <v>-507.36799999999999</v>
      </c>
      <c r="M46" s="6">
        <f t="shared" si="331"/>
        <v>-520.30399999999997</v>
      </c>
      <c r="N46" s="6">
        <f t="shared" si="331"/>
        <v>-533.24800000000005</v>
      </c>
      <c r="O46" s="6">
        <f t="shared" si="331"/>
        <v>-546.18399999999997</v>
      </c>
      <c r="P46" s="6">
        <f t="shared" si="331"/>
        <v>-559.12800000000004</v>
      </c>
      <c r="Q46" s="6">
        <f t="shared" si="331"/>
        <v>-572.08000000000004</v>
      </c>
      <c r="R46" s="6">
        <f t="shared" si="331"/>
        <v>-580.70400000000006</v>
      </c>
      <c r="S46" s="6">
        <f t="shared" si="331"/>
        <v>-589.33600000000001</v>
      </c>
      <c r="T46" s="6">
        <f t="shared" si="331"/>
        <v>-597.952</v>
      </c>
      <c r="U46" s="6">
        <f t="shared" si="331"/>
        <v>-606.58400000000006</v>
      </c>
      <c r="V46" s="6">
        <f t="shared" si="331"/>
        <v>-615.21600000000001</v>
      </c>
      <c r="W46" s="6">
        <f t="shared" si="331"/>
        <v>-623.84</v>
      </c>
      <c r="X46" s="6">
        <f t="shared" si="331"/>
        <v>-632.47199999999998</v>
      </c>
      <c r="Y46" s="6">
        <f t="shared" si="331"/>
        <v>-641.096</v>
      </c>
      <c r="Z46" s="6">
        <f t="shared" si="331"/>
        <v>-649.72800000000007</v>
      </c>
    </row>
    <row r="47" spans="1:26" x14ac:dyDescent="0.2">
      <c r="A47" s="13" t="s">
        <v>2</v>
      </c>
      <c r="B47" s="5">
        <f>-(B44-60000)*2%</f>
        <v>-162.30000000000001</v>
      </c>
      <c r="C47" s="5">
        <f t="shared" ref="C47:Z47" si="332">-(C44-60000)*2%</f>
        <v>-210.82</v>
      </c>
      <c r="D47" s="5">
        <f t="shared" si="332"/>
        <v>-259.36</v>
      </c>
      <c r="E47" s="5">
        <f t="shared" si="332"/>
        <v>-307.90000000000003</v>
      </c>
      <c r="F47" s="5">
        <f t="shared" si="332"/>
        <v>-356.42</v>
      </c>
      <c r="G47" s="5">
        <f t="shared" si="332"/>
        <v>-395.24</v>
      </c>
      <c r="H47" s="5">
        <f t="shared" si="332"/>
        <v>-434.08</v>
      </c>
      <c r="I47" s="5">
        <f t="shared" si="332"/>
        <v>-472.90000000000003</v>
      </c>
      <c r="J47" s="5">
        <f t="shared" si="332"/>
        <v>-511.74</v>
      </c>
      <c r="K47" s="5">
        <f t="shared" si="332"/>
        <v>-550.56000000000006</v>
      </c>
      <c r="L47" s="5">
        <f t="shared" si="332"/>
        <v>-582.91999999999996</v>
      </c>
      <c r="M47" s="5">
        <f t="shared" si="332"/>
        <v>-615.26</v>
      </c>
      <c r="N47" s="5">
        <f t="shared" si="332"/>
        <v>-647.62</v>
      </c>
      <c r="O47" s="5">
        <f t="shared" si="332"/>
        <v>-679.96</v>
      </c>
      <c r="P47" s="5">
        <f t="shared" si="332"/>
        <v>-712.32</v>
      </c>
      <c r="Q47" s="5">
        <f t="shared" si="332"/>
        <v>-744.7</v>
      </c>
      <c r="R47" s="5">
        <f t="shared" si="332"/>
        <v>-766.26</v>
      </c>
      <c r="S47" s="5">
        <f t="shared" si="332"/>
        <v>-787.84</v>
      </c>
      <c r="T47" s="5">
        <f t="shared" si="332"/>
        <v>-809.38</v>
      </c>
      <c r="U47" s="5">
        <f t="shared" si="332"/>
        <v>-830.96</v>
      </c>
      <c r="V47" s="5">
        <f t="shared" si="332"/>
        <v>-852.54</v>
      </c>
      <c r="W47" s="5">
        <f t="shared" si="332"/>
        <v>-874.1</v>
      </c>
      <c r="X47" s="5">
        <f t="shared" si="332"/>
        <v>-895.68000000000006</v>
      </c>
      <c r="Y47" s="5">
        <f t="shared" si="332"/>
        <v>-917.24</v>
      </c>
      <c r="Z47" s="5">
        <f t="shared" si="332"/>
        <v>-938.82</v>
      </c>
    </row>
    <row r="48" spans="1:26" x14ac:dyDescent="0.2">
      <c r="A48" s="7" t="s">
        <v>3</v>
      </c>
      <c r="B48" s="8">
        <f>SUM(B45:B47)</f>
        <v>-1863.72</v>
      </c>
      <c r="C48" s="8">
        <f t="shared" ref="C48" si="333">SUM(C45:C47)</f>
        <v>-1980.1679999999999</v>
      </c>
      <c r="D48" s="8">
        <f t="shared" ref="D48" si="334">SUM(D45:D47)</f>
        <v>-2096.6640000000002</v>
      </c>
      <c r="E48" s="8">
        <f t="shared" ref="E48" si="335">SUM(E45:E47)</f>
        <v>-2213.1600000000003</v>
      </c>
      <c r="F48" s="8">
        <f t="shared" ref="F48" si="336">SUM(F45:F47)</f>
        <v>-2329.6080000000002</v>
      </c>
      <c r="G48" s="8">
        <f t="shared" ref="G48" si="337">SUM(G45:G47)</f>
        <v>-2422.7759999999998</v>
      </c>
      <c r="H48" s="8">
        <f t="shared" ref="H48" si="338">SUM(H45:H47)</f>
        <v>-2515.9919999999997</v>
      </c>
      <c r="I48" s="8">
        <f t="shared" ref="I48" si="339">SUM(I45:I47)</f>
        <v>-2609.1600000000003</v>
      </c>
      <c r="J48" s="8">
        <f t="shared" ref="J48" si="340">SUM(J45:J47)</f>
        <v>-2702.3760000000002</v>
      </c>
      <c r="K48" s="8">
        <f t="shared" ref="K48" si="341">SUM(K45:K47)</f>
        <v>-2795.5439999999999</v>
      </c>
      <c r="L48" s="8">
        <f t="shared" ref="L48" si="342">SUM(L45:L47)</f>
        <v>-2873.2080000000001</v>
      </c>
      <c r="M48" s="8">
        <f t="shared" ref="M48" si="343">SUM(M45:M47)</f>
        <v>-2950.8239999999996</v>
      </c>
      <c r="N48" s="8">
        <f t="shared" ref="N48" si="344">SUM(N45:N47)</f>
        <v>-3028.4880000000003</v>
      </c>
      <c r="O48" s="8">
        <f t="shared" ref="O48" si="345">SUM(O45:O47)</f>
        <v>-3106.1040000000003</v>
      </c>
      <c r="P48" s="8">
        <f t="shared" ref="P48" si="346">SUM(P45:P47)</f>
        <v>-3183.768</v>
      </c>
      <c r="Q48" s="8">
        <f t="shared" ref="Q48" si="347">SUM(Q45:Q47)</f>
        <v>-3261.4800000000005</v>
      </c>
      <c r="R48" s="8">
        <f t="shared" ref="R48" si="348">SUM(R45:R47)</f>
        <v>-3313.2240000000002</v>
      </c>
      <c r="S48" s="8">
        <f t="shared" ref="S48" si="349">SUM(S45:S47)</f>
        <v>-3365.0160000000005</v>
      </c>
      <c r="T48" s="8">
        <f t="shared" ref="T48" si="350">SUM(T45:T47)</f>
        <v>-3416.7120000000004</v>
      </c>
      <c r="U48" s="8">
        <f t="shared" ref="U48" si="351">SUM(U45:U47)</f>
        <v>-3468.5039999999999</v>
      </c>
      <c r="V48" s="8">
        <f t="shared" ref="V48" si="352">SUM(V45:V47)</f>
        <v>-3520.2959999999998</v>
      </c>
      <c r="W48" s="8">
        <f t="shared" ref="W48" si="353">SUM(W45:W47)</f>
        <v>-3572.04</v>
      </c>
      <c r="X48" s="8">
        <f t="shared" ref="X48" si="354">SUM(X45:X47)</f>
        <v>-3623.8320000000003</v>
      </c>
      <c r="Y48" s="8">
        <f t="shared" ref="Y48" si="355">SUM(Y45:Y47)</f>
        <v>-3675.576</v>
      </c>
      <c r="Z48" s="8">
        <f t="shared" ref="Z48" si="356">SUM(Z45:Z47)</f>
        <v>-3727.3680000000004</v>
      </c>
    </row>
    <row r="49" spans="1:26" x14ac:dyDescent="0.2">
      <c r="A49" s="7" t="s">
        <v>4</v>
      </c>
      <c r="B49" s="9">
        <f>B48/B44</f>
        <v>-2.7361374146663731E-2</v>
      </c>
      <c r="C49" s="9">
        <f t="shared" ref="C49" si="357">C48/C44</f>
        <v>-2.8071164287435675E-2</v>
      </c>
      <c r="D49" s="9">
        <f t="shared" ref="D49" si="358">D48/D44</f>
        <v>-2.8734020392500826E-2</v>
      </c>
      <c r="E49" s="9">
        <f t="shared" ref="E49" si="359">E48/E44</f>
        <v>-2.9354201206976595E-2</v>
      </c>
      <c r="F49" s="9">
        <f t="shared" ref="F49" si="360">F48/F44</f>
        <v>-2.9935467290320095E-2</v>
      </c>
      <c r="G49" s="9">
        <f t="shared" ref="G49" si="361">G48/G44</f>
        <v>-3.0375065820816928E-2</v>
      </c>
      <c r="H49" s="9">
        <f t="shared" ref="H49" si="362">H48/H44</f>
        <v>-3.0793988054440415E-2</v>
      </c>
      <c r="I49" s="9">
        <f t="shared" ref="I49" si="363">I48/I44</f>
        <v>-3.1193257218004665E-2</v>
      </c>
      <c r="J49" s="9">
        <f t="shared" ref="J49" si="364">J48/J44</f>
        <v>-3.1574608293315577E-2</v>
      </c>
      <c r="K49" s="9">
        <f t="shared" ref="K49" si="365">K48/K44</f>
        <v>-3.1938853852481491E-2</v>
      </c>
      <c r="L49" s="9">
        <f t="shared" ref="L49" si="366">L48/L44</f>
        <v>-3.2230363673075628E-2</v>
      </c>
      <c r="M49" s="9">
        <f t="shared" ref="M49" si="367">M48/M44</f>
        <v>-3.2511309674647153E-2</v>
      </c>
      <c r="N49" s="9">
        <f t="shared" ref="N49" si="368">N48/N44</f>
        <v>-3.2782585163615902E-2</v>
      </c>
      <c r="O49" s="9">
        <f t="shared" ref="O49" si="369">O48/O44</f>
        <v>-3.304436264601375E-2</v>
      </c>
      <c r="P49" s="9">
        <f t="shared" ref="P49" si="370">P48/P44</f>
        <v>-3.3297439759036145E-2</v>
      </c>
      <c r="Q49" s="9">
        <f t="shared" ref="Q49" si="371">Q48/Q44</f>
        <v>-3.3542243019488875E-2</v>
      </c>
      <c r="R49" s="9">
        <f t="shared" ref="R49" si="372">R48/R44</f>
        <v>-3.3700772024045651E-2</v>
      </c>
      <c r="S49" s="9">
        <f t="shared" ref="S49" si="373">S48/S44</f>
        <v>-3.385600450740503E-2</v>
      </c>
      <c r="T49" s="9">
        <f t="shared" ref="T49" si="374">T48/T44</f>
        <v>-3.4007624242303601E-2</v>
      </c>
      <c r="U49" s="9">
        <f t="shared" ref="U49" si="375">U48/U44</f>
        <v>-3.4156300468743843E-2</v>
      </c>
      <c r="V49" s="9">
        <f t="shared" ref="V49" si="376">V48/V44</f>
        <v>-3.4301850390248176E-2</v>
      </c>
      <c r="W49" s="9">
        <f t="shared" ref="W49" si="377">W48/W44</f>
        <v>-3.4444240875560486E-2</v>
      </c>
      <c r="X49" s="9">
        <f t="shared" ref="X49" si="378">X48/X44</f>
        <v>-3.4583829592304174E-2</v>
      </c>
      <c r="Y49" s="9">
        <f t="shared" ref="Y49" si="379">Y48/Y44</f>
        <v>-3.4720447374884285E-2</v>
      </c>
      <c r="Z49" s="9">
        <f t="shared" ref="Z49" si="380">Z48/Z44</f>
        <v>-3.4854433753191014E-2</v>
      </c>
    </row>
    <row r="51" spans="1:26" s="1" customFormat="1" ht="26.25" x14ac:dyDescent="0.4">
      <c r="A51" s="15" t="s">
        <v>11</v>
      </c>
      <c r="B51" s="3">
        <v>7</v>
      </c>
      <c r="C51" s="3">
        <f>B51+0.01</f>
        <v>7.01</v>
      </c>
      <c r="D51" s="3">
        <f>C51+0.01</f>
        <v>7.02</v>
      </c>
      <c r="E51" s="3">
        <f t="shared" ref="E51:Z51" si="381">D51+0.01</f>
        <v>7.0299999999999994</v>
      </c>
      <c r="F51" s="3">
        <f t="shared" si="381"/>
        <v>7.0399999999999991</v>
      </c>
      <c r="G51" s="3">
        <f t="shared" si="381"/>
        <v>7.0499999999999989</v>
      </c>
      <c r="H51" s="3">
        <f t="shared" si="381"/>
        <v>7.0599999999999987</v>
      </c>
      <c r="I51" s="3">
        <f t="shared" si="381"/>
        <v>7.0699999999999985</v>
      </c>
      <c r="J51" s="3">
        <f t="shared" si="381"/>
        <v>7.0799999999999983</v>
      </c>
      <c r="K51" s="3">
        <f t="shared" si="381"/>
        <v>7.0899999999999981</v>
      </c>
      <c r="L51" s="3">
        <f t="shared" si="381"/>
        <v>7.0999999999999979</v>
      </c>
      <c r="M51" s="3">
        <f t="shared" si="381"/>
        <v>7.1099999999999977</v>
      </c>
      <c r="N51" s="3">
        <f t="shared" si="381"/>
        <v>7.1199999999999974</v>
      </c>
      <c r="O51" s="3">
        <f t="shared" si="381"/>
        <v>7.1299999999999972</v>
      </c>
      <c r="P51" s="3">
        <f t="shared" si="381"/>
        <v>7.139999999999997</v>
      </c>
      <c r="Q51" s="3">
        <f t="shared" si="381"/>
        <v>7.1499999999999968</v>
      </c>
      <c r="R51" s="3">
        <f t="shared" si="381"/>
        <v>7.1599999999999966</v>
      </c>
      <c r="S51" s="3">
        <f t="shared" si="381"/>
        <v>7.1699999999999964</v>
      </c>
      <c r="T51" s="3">
        <f t="shared" si="381"/>
        <v>7.1799999999999962</v>
      </c>
      <c r="U51" s="3">
        <f t="shared" si="381"/>
        <v>7.1899999999999959</v>
      </c>
      <c r="V51" s="3">
        <f t="shared" si="381"/>
        <v>7.1999999999999957</v>
      </c>
      <c r="W51" s="3">
        <f t="shared" si="381"/>
        <v>7.2099999999999955</v>
      </c>
      <c r="X51" s="3">
        <f t="shared" si="381"/>
        <v>7.2199999999999953</v>
      </c>
      <c r="Y51" s="3">
        <f t="shared" si="381"/>
        <v>7.2299999999999951</v>
      </c>
      <c r="Z51" s="3">
        <f t="shared" si="381"/>
        <v>7.2399999999999949</v>
      </c>
    </row>
    <row r="52" spans="1:26" s="1" customFormat="1" ht="15" x14ac:dyDescent="0.25">
      <c r="A52" s="2"/>
      <c r="B52" s="4">
        <v>73190</v>
      </c>
      <c r="C52" s="4">
        <v>75835</v>
      </c>
      <c r="D52" s="4">
        <v>78478</v>
      </c>
      <c r="E52" s="4">
        <v>81123</v>
      </c>
      <c r="F52" s="4">
        <v>83766</v>
      </c>
      <c r="G52" s="4">
        <v>85882</v>
      </c>
      <c r="H52" s="4">
        <v>87996</v>
      </c>
      <c r="I52" s="4">
        <v>90111</v>
      </c>
      <c r="J52" s="4">
        <v>92228</v>
      </c>
      <c r="K52" s="4">
        <v>94342</v>
      </c>
      <c r="L52" s="4">
        <v>96105</v>
      </c>
      <c r="M52" s="4">
        <v>97868</v>
      </c>
      <c r="N52" s="4">
        <v>99629</v>
      </c>
      <c r="O52" s="4">
        <v>101394</v>
      </c>
      <c r="P52" s="4">
        <v>103156</v>
      </c>
      <c r="Q52" s="4">
        <v>104918</v>
      </c>
      <c r="R52" s="4">
        <v>106094</v>
      </c>
      <c r="S52" s="4">
        <v>107268</v>
      </c>
      <c r="T52" s="4">
        <v>108444</v>
      </c>
      <c r="U52" s="4">
        <v>109619</v>
      </c>
      <c r="V52" s="4">
        <v>110794</v>
      </c>
      <c r="W52" s="4">
        <v>111968</v>
      </c>
      <c r="X52" s="4">
        <v>113144</v>
      </c>
      <c r="Y52" s="4">
        <v>114319</v>
      </c>
      <c r="Z52" s="4">
        <v>115494</v>
      </c>
    </row>
    <row r="53" spans="1:26" x14ac:dyDescent="0.2">
      <c r="A53" s="13" t="s">
        <v>0</v>
      </c>
      <c r="B53" s="5">
        <f>-B52*2%</f>
        <v>-1463.8</v>
      </c>
      <c r="C53" s="5">
        <f t="shared" ref="C53" si="382">-C52*2%</f>
        <v>-1516.7</v>
      </c>
      <c r="D53" s="5">
        <f t="shared" ref="D53" si="383">-D52*2%</f>
        <v>-1569.56</v>
      </c>
      <c r="E53" s="5">
        <f t="shared" ref="E53" si="384">-E52*2%</f>
        <v>-1622.46</v>
      </c>
      <c r="F53" s="5">
        <f t="shared" ref="F53" si="385">-F52*2%</f>
        <v>-1675.32</v>
      </c>
      <c r="G53" s="5">
        <f t="shared" ref="G53" si="386">-G52*2%</f>
        <v>-1717.64</v>
      </c>
      <c r="H53" s="5">
        <f t="shared" ref="H53" si="387">-H52*2%</f>
        <v>-1759.92</v>
      </c>
      <c r="I53" s="5">
        <f t="shared" ref="I53" si="388">-I52*2%</f>
        <v>-1802.22</v>
      </c>
      <c r="J53" s="5">
        <f t="shared" ref="J53" si="389">-J52*2%</f>
        <v>-1844.56</v>
      </c>
      <c r="K53" s="5">
        <f t="shared" ref="K53" si="390">-K52*2%</f>
        <v>-1886.8400000000001</v>
      </c>
      <c r="L53" s="5">
        <f t="shared" ref="L53" si="391">-L52*2%</f>
        <v>-1922.1000000000001</v>
      </c>
      <c r="M53" s="5">
        <f t="shared" ref="M53" si="392">-M52*2%</f>
        <v>-1957.3600000000001</v>
      </c>
      <c r="N53" s="5">
        <f t="shared" ref="N53" si="393">-N52*2%</f>
        <v>-1992.5800000000002</v>
      </c>
      <c r="O53" s="5">
        <f t="shared" ref="O53" si="394">-O52*2%</f>
        <v>-2027.88</v>
      </c>
      <c r="P53" s="5">
        <f t="shared" ref="P53" si="395">-P52*2%</f>
        <v>-2063.12</v>
      </c>
      <c r="Q53" s="5">
        <f t="shared" ref="Q53" si="396">-Q52*2%</f>
        <v>-2098.36</v>
      </c>
      <c r="R53" s="5">
        <f t="shared" ref="R53" si="397">-R52*2%</f>
        <v>-2121.88</v>
      </c>
      <c r="S53" s="5">
        <f t="shared" ref="S53" si="398">-S52*2%</f>
        <v>-2145.36</v>
      </c>
      <c r="T53" s="5">
        <f t="shared" ref="T53" si="399">-T52*2%</f>
        <v>-2168.88</v>
      </c>
      <c r="U53" s="5">
        <f t="shared" ref="U53" si="400">-U52*2%</f>
        <v>-2192.38</v>
      </c>
      <c r="V53" s="5">
        <f t="shared" ref="V53" si="401">-V52*2%</f>
        <v>-2215.88</v>
      </c>
      <c r="W53" s="5">
        <f t="shared" ref="W53" si="402">-W52*2%</f>
        <v>-2239.36</v>
      </c>
      <c r="X53" s="5">
        <f t="shared" ref="X53" si="403">-X52*2%</f>
        <v>-2262.88</v>
      </c>
      <c r="Y53" s="5">
        <f t="shared" ref="Y53" si="404">-Y52*2%</f>
        <v>-2286.38</v>
      </c>
      <c r="Z53" s="5">
        <f t="shared" ref="Z53" si="405">-Z52*2%</f>
        <v>-2309.88</v>
      </c>
    </row>
    <row r="54" spans="1:26" x14ac:dyDescent="0.2">
      <c r="A54" s="14" t="s">
        <v>1</v>
      </c>
      <c r="B54" s="6">
        <f>-(B52-25725)*0.8%</f>
        <v>-379.72</v>
      </c>
      <c r="C54" s="6">
        <f t="shared" ref="C54:Z54" si="406">-(C52-25725)*0.8%</f>
        <v>-400.88</v>
      </c>
      <c r="D54" s="6">
        <f t="shared" si="406"/>
        <v>-422.024</v>
      </c>
      <c r="E54" s="6">
        <f t="shared" si="406"/>
        <v>-443.18400000000003</v>
      </c>
      <c r="F54" s="6">
        <f t="shared" si="406"/>
        <v>-464.32800000000003</v>
      </c>
      <c r="G54" s="6">
        <f t="shared" si="406"/>
        <v>-481.25600000000003</v>
      </c>
      <c r="H54" s="6">
        <f t="shared" si="406"/>
        <v>-498.16800000000001</v>
      </c>
      <c r="I54" s="6">
        <f t="shared" si="406"/>
        <v>-515.08799999999997</v>
      </c>
      <c r="J54" s="6">
        <f t="shared" si="406"/>
        <v>-532.024</v>
      </c>
      <c r="K54" s="6">
        <f t="shared" si="406"/>
        <v>-548.93600000000004</v>
      </c>
      <c r="L54" s="6">
        <f t="shared" si="406"/>
        <v>-563.04</v>
      </c>
      <c r="M54" s="6">
        <f t="shared" si="406"/>
        <v>-577.14400000000001</v>
      </c>
      <c r="N54" s="6">
        <f t="shared" si="406"/>
        <v>-591.23199999999997</v>
      </c>
      <c r="O54" s="6">
        <f t="shared" si="406"/>
        <v>-605.35199999999998</v>
      </c>
      <c r="P54" s="6">
        <f t="shared" si="406"/>
        <v>-619.44799999999998</v>
      </c>
      <c r="Q54" s="6">
        <f t="shared" si="406"/>
        <v>-633.54399999999998</v>
      </c>
      <c r="R54" s="6">
        <f t="shared" si="406"/>
        <v>-642.952</v>
      </c>
      <c r="S54" s="6">
        <f t="shared" si="406"/>
        <v>-652.34400000000005</v>
      </c>
      <c r="T54" s="6">
        <f t="shared" si="406"/>
        <v>-661.75200000000007</v>
      </c>
      <c r="U54" s="6">
        <f t="shared" si="406"/>
        <v>-671.15200000000004</v>
      </c>
      <c r="V54" s="6">
        <f t="shared" si="406"/>
        <v>-680.55200000000002</v>
      </c>
      <c r="W54" s="6">
        <f t="shared" si="406"/>
        <v>-689.94399999999996</v>
      </c>
      <c r="X54" s="6">
        <f t="shared" si="406"/>
        <v>-699.35199999999998</v>
      </c>
      <c r="Y54" s="6">
        <f t="shared" si="406"/>
        <v>-708.75200000000007</v>
      </c>
      <c r="Z54" s="6">
        <f t="shared" si="406"/>
        <v>-718.15200000000004</v>
      </c>
    </row>
    <row r="55" spans="1:26" x14ac:dyDescent="0.2">
      <c r="A55" s="13" t="s">
        <v>2</v>
      </c>
      <c r="B55" s="5">
        <f>-(B52-60000)*2%</f>
        <v>-263.8</v>
      </c>
      <c r="C55" s="5">
        <f t="shared" ref="C55:Z55" si="407">-(C52-60000)*2%</f>
        <v>-316.7</v>
      </c>
      <c r="D55" s="5">
        <f t="shared" si="407"/>
        <v>-369.56</v>
      </c>
      <c r="E55" s="5">
        <f t="shared" si="407"/>
        <v>-422.46000000000004</v>
      </c>
      <c r="F55" s="5">
        <f t="shared" si="407"/>
        <v>-475.32</v>
      </c>
      <c r="G55" s="5">
        <f t="shared" si="407"/>
        <v>-517.64</v>
      </c>
      <c r="H55" s="5">
        <f t="shared" si="407"/>
        <v>-559.91999999999996</v>
      </c>
      <c r="I55" s="5">
        <f t="shared" si="407"/>
        <v>-602.22</v>
      </c>
      <c r="J55" s="5">
        <f t="shared" si="407"/>
        <v>-644.56000000000006</v>
      </c>
      <c r="K55" s="5">
        <f t="shared" si="407"/>
        <v>-686.84</v>
      </c>
      <c r="L55" s="5">
        <f t="shared" si="407"/>
        <v>-722.1</v>
      </c>
      <c r="M55" s="5">
        <f t="shared" si="407"/>
        <v>-757.36</v>
      </c>
      <c r="N55" s="5">
        <f t="shared" si="407"/>
        <v>-792.58</v>
      </c>
      <c r="O55" s="5">
        <f t="shared" si="407"/>
        <v>-827.88</v>
      </c>
      <c r="P55" s="5">
        <f t="shared" si="407"/>
        <v>-863.12</v>
      </c>
      <c r="Q55" s="5">
        <f t="shared" si="407"/>
        <v>-898.36</v>
      </c>
      <c r="R55" s="5">
        <f t="shared" si="407"/>
        <v>-921.88</v>
      </c>
      <c r="S55" s="5">
        <f t="shared" si="407"/>
        <v>-945.36</v>
      </c>
      <c r="T55" s="5">
        <f t="shared" si="407"/>
        <v>-968.88</v>
      </c>
      <c r="U55" s="5">
        <f t="shared" si="407"/>
        <v>-992.38</v>
      </c>
      <c r="V55" s="5">
        <f t="shared" si="407"/>
        <v>-1015.88</v>
      </c>
      <c r="W55" s="5">
        <f t="shared" si="407"/>
        <v>-1039.3600000000001</v>
      </c>
      <c r="X55" s="5">
        <f t="shared" si="407"/>
        <v>-1062.8800000000001</v>
      </c>
      <c r="Y55" s="5">
        <f t="shared" si="407"/>
        <v>-1086.3800000000001</v>
      </c>
      <c r="Z55" s="5">
        <f t="shared" si="407"/>
        <v>-1109.8800000000001</v>
      </c>
    </row>
    <row r="56" spans="1:26" x14ac:dyDescent="0.2">
      <c r="A56" s="7" t="s">
        <v>3</v>
      </c>
      <c r="B56" s="8">
        <f>SUM(B53:B55)</f>
        <v>-2107.3200000000002</v>
      </c>
      <c r="C56" s="8">
        <f t="shared" ref="C56" si="408">SUM(C53:C55)</f>
        <v>-2234.2799999999997</v>
      </c>
      <c r="D56" s="8">
        <f t="shared" ref="D56" si="409">SUM(D53:D55)</f>
        <v>-2361.1439999999998</v>
      </c>
      <c r="E56" s="8">
        <f t="shared" ref="E56" si="410">SUM(E53:E55)</f>
        <v>-2488.1040000000003</v>
      </c>
      <c r="F56" s="8">
        <f t="shared" ref="F56" si="411">SUM(F53:F55)</f>
        <v>-2614.9680000000003</v>
      </c>
      <c r="G56" s="8">
        <f t="shared" ref="G56" si="412">SUM(G53:G55)</f>
        <v>-2716.5360000000001</v>
      </c>
      <c r="H56" s="8">
        <f t="shared" ref="H56" si="413">SUM(H53:H55)</f>
        <v>-2818.0080000000003</v>
      </c>
      <c r="I56" s="8">
        <f t="shared" ref="I56" si="414">SUM(I53:I55)</f>
        <v>-2919.5280000000002</v>
      </c>
      <c r="J56" s="8">
        <f t="shared" ref="J56" si="415">SUM(J53:J55)</f>
        <v>-3021.1439999999998</v>
      </c>
      <c r="K56" s="8">
        <f t="shared" ref="K56" si="416">SUM(K53:K55)</f>
        <v>-3122.6160000000004</v>
      </c>
      <c r="L56" s="8">
        <f t="shared" ref="L56" si="417">SUM(L53:L55)</f>
        <v>-3207.2400000000002</v>
      </c>
      <c r="M56" s="8">
        <f t="shared" ref="M56" si="418">SUM(M53:M55)</f>
        <v>-3291.864</v>
      </c>
      <c r="N56" s="8">
        <f t="shared" ref="N56" si="419">SUM(N53:N55)</f>
        <v>-3376.3919999999998</v>
      </c>
      <c r="O56" s="8">
        <f t="shared" ref="O56" si="420">SUM(O53:O55)</f>
        <v>-3461.1120000000001</v>
      </c>
      <c r="P56" s="8">
        <f t="shared" ref="P56" si="421">SUM(P53:P55)</f>
        <v>-3545.6879999999996</v>
      </c>
      <c r="Q56" s="8">
        <f t="shared" ref="Q56" si="422">SUM(Q53:Q55)</f>
        <v>-3630.2640000000001</v>
      </c>
      <c r="R56" s="8">
        <f t="shared" ref="R56" si="423">SUM(R53:R55)</f>
        <v>-3686.7120000000004</v>
      </c>
      <c r="S56" s="8">
        <f t="shared" ref="S56" si="424">SUM(S53:S55)</f>
        <v>-3743.0640000000003</v>
      </c>
      <c r="T56" s="8">
        <f t="shared" ref="T56" si="425">SUM(T53:T55)</f>
        <v>-3799.5120000000002</v>
      </c>
      <c r="U56" s="8">
        <f t="shared" ref="U56" si="426">SUM(U53:U55)</f>
        <v>-3855.9120000000003</v>
      </c>
      <c r="V56" s="8">
        <f t="shared" ref="V56" si="427">SUM(V53:V55)</f>
        <v>-3912.3120000000004</v>
      </c>
      <c r="W56" s="8">
        <f t="shared" ref="W56" si="428">SUM(W53:W55)</f>
        <v>-3968.6640000000002</v>
      </c>
      <c r="X56" s="8">
        <f t="shared" ref="X56" si="429">SUM(X53:X55)</f>
        <v>-4025.1120000000001</v>
      </c>
      <c r="Y56" s="8">
        <f t="shared" ref="Y56" si="430">SUM(Y53:Y55)</f>
        <v>-4081.5120000000002</v>
      </c>
      <c r="Z56" s="8">
        <f t="shared" ref="Z56" si="431">SUM(Z53:Z55)</f>
        <v>-4137.9120000000003</v>
      </c>
    </row>
    <row r="57" spans="1:26" x14ac:dyDescent="0.2">
      <c r="A57" s="7" t="s">
        <v>4</v>
      </c>
      <c r="B57" s="9">
        <f>B56/B52</f>
        <v>-2.8792457986063672E-2</v>
      </c>
      <c r="C57" s="9">
        <f t="shared" ref="C57" si="432">C56/C52</f>
        <v>-2.9462385442078194E-2</v>
      </c>
      <c r="D57" s="9">
        <f t="shared" ref="D57" si="433">D56/D52</f>
        <v>-3.0086699457172707E-2</v>
      </c>
      <c r="E57" s="9">
        <f t="shared" ref="E57" si="434">E56/E52</f>
        <v>-3.0670759217484564E-2</v>
      </c>
      <c r="F57" s="9">
        <f t="shared" ref="F57" si="435">F56/F52</f>
        <v>-3.1217534560561568E-2</v>
      </c>
      <c r="G57" s="9">
        <f t="shared" ref="G57" si="436">G56/G52</f>
        <v>-3.1631028620665566E-2</v>
      </c>
      <c r="H57" s="9">
        <f t="shared" ref="H57" si="437">H56/H52</f>
        <v>-3.2024273830628669E-2</v>
      </c>
      <c r="I57" s="9">
        <f t="shared" ref="I57" si="438">I56/I52</f>
        <v>-3.2399240936178714E-2</v>
      </c>
      <c r="J57" s="9">
        <f t="shared" ref="J57" si="439">J56/J52</f>
        <v>-3.2757340503968425E-2</v>
      </c>
      <c r="K57" s="9">
        <f t="shared" ref="K57" si="440">K56/K52</f>
        <v>-3.3098895507833209E-2</v>
      </c>
      <c r="L57" s="9">
        <f t="shared" ref="L57" si="441">L56/L52</f>
        <v>-3.3372249102544098E-2</v>
      </c>
      <c r="M57" s="9">
        <f t="shared" ref="M57" si="442">M56/M52</f>
        <v>-3.3635754281276825E-2</v>
      </c>
      <c r="N57" s="9">
        <f t="shared" ref="N57" si="443">N56/N52</f>
        <v>-3.3889650603739871E-2</v>
      </c>
      <c r="O57" s="9">
        <f t="shared" ref="O57" si="444">O56/O52</f>
        <v>-3.4135274276584415E-2</v>
      </c>
      <c r="P57" s="9">
        <f t="shared" ref="P57" si="445">P56/P52</f>
        <v>-3.4372096630346266E-2</v>
      </c>
      <c r="Q57" s="9">
        <f t="shared" ref="Q57" si="446">Q56/Q52</f>
        <v>-3.4600964562801428E-2</v>
      </c>
      <c r="R57" s="9">
        <f t="shared" ref="R57" si="447">R56/R52</f>
        <v>-3.4749486304597815E-2</v>
      </c>
      <c r="S57" s="9">
        <f t="shared" ref="S57" si="448">S56/S52</f>
        <v>-3.4894507215572211E-2</v>
      </c>
      <c r="T57" s="9">
        <f t="shared" ref="T57" si="449">T56/T52</f>
        <v>-3.5036627199291799E-2</v>
      </c>
      <c r="U57" s="9">
        <f t="shared" ref="U57" si="450">U56/U52</f>
        <v>-3.5175580875578143E-2</v>
      </c>
      <c r="V57" s="9">
        <f t="shared" ref="V57" si="451">V56/V52</f>
        <v>-3.5311587270068778E-2</v>
      </c>
      <c r="W57" s="9">
        <f t="shared" ref="W57" si="452">W56/W52</f>
        <v>-3.5444627036296084E-2</v>
      </c>
      <c r="X57" s="9">
        <f t="shared" ref="X57" si="453">X56/X52</f>
        <v>-3.5575125503782792E-2</v>
      </c>
      <c r="Y57" s="9">
        <f t="shared" ref="Y57" si="454">Y56/Y52</f>
        <v>-3.5702831550310975E-2</v>
      </c>
      <c r="Z57" s="9">
        <f t="shared" ref="Z57" si="455">Z56/Z52</f>
        <v>-3.5827939113720196E-2</v>
      </c>
    </row>
    <row r="59" spans="1:26" s="1" customFormat="1" ht="26.25" x14ac:dyDescent="0.4">
      <c r="A59" s="15" t="s">
        <v>12</v>
      </c>
      <c r="B59" s="3">
        <v>8</v>
      </c>
      <c r="C59" s="3">
        <f>B59+0.01</f>
        <v>8.01</v>
      </c>
      <c r="D59" s="3">
        <f>C59+0.01</f>
        <v>8.02</v>
      </c>
      <c r="E59" s="3">
        <f t="shared" ref="E59:Z59" si="456">D59+0.01</f>
        <v>8.0299999999999994</v>
      </c>
      <c r="F59" s="3">
        <f t="shared" si="456"/>
        <v>8.0399999999999991</v>
      </c>
      <c r="G59" s="3">
        <f t="shared" si="456"/>
        <v>8.0499999999999989</v>
      </c>
      <c r="H59" s="3">
        <f t="shared" si="456"/>
        <v>8.0599999999999987</v>
      </c>
      <c r="I59" s="3">
        <f t="shared" si="456"/>
        <v>8.0699999999999985</v>
      </c>
      <c r="J59" s="3">
        <f t="shared" si="456"/>
        <v>8.0799999999999983</v>
      </c>
      <c r="K59" s="3">
        <f t="shared" si="456"/>
        <v>8.0899999999999981</v>
      </c>
      <c r="L59" s="3">
        <f t="shared" si="456"/>
        <v>8.0999999999999979</v>
      </c>
      <c r="M59" s="3">
        <f t="shared" si="456"/>
        <v>8.1099999999999977</v>
      </c>
      <c r="N59" s="3">
        <f t="shared" si="456"/>
        <v>8.1199999999999974</v>
      </c>
      <c r="O59" s="3">
        <f t="shared" si="456"/>
        <v>8.1299999999999972</v>
      </c>
      <c r="P59" s="3">
        <f t="shared" si="456"/>
        <v>8.139999999999997</v>
      </c>
      <c r="Q59" s="3">
        <f t="shared" si="456"/>
        <v>8.1499999999999968</v>
      </c>
      <c r="R59" s="3">
        <f t="shared" si="456"/>
        <v>8.1599999999999966</v>
      </c>
      <c r="S59" s="3">
        <f t="shared" si="456"/>
        <v>8.1699999999999964</v>
      </c>
      <c r="T59" s="3">
        <f t="shared" si="456"/>
        <v>8.1799999999999962</v>
      </c>
      <c r="U59" s="3">
        <f t="shared" si="456"/>
        <v>8.1899999999999959</v>
      </c>
      <c r="V59" s="3">
        <f t="shared" si="456"/>
        <v>8.1999999999999957</v>
      </c>
      <c r="W59" s="3">
        <f t="shared" si="456"/>
        <v>8.2099999999999955</v>
      </c>
      <c r="X59" s="3">
        <f t="shared" si="456"/>
        <v>8.2199999999999953</v>
      </c>
      <c r="Y59" s="3">
        <f t="shared" si="456"/>
        <v>8.2299999999999951</v>
      </c>
      <c r="Z59" s="3">
        <f t="shared" si="456"/>
        <v>8.2399999999999949</v>
      </c>
    </row>
    <row r="60" spans="1:26" s="1" customFormat="1" ht="15" x14ac:dyDescent="0.25">
      <c r="A60" s="2"/>
      <c r="B60" s="11">
        <v>78220</v>
      </c>
      <c r="C60" s="11">
        <v>81085</v>
      </c>
      <c r="D60" s="11">
        <v>83949</v>
      </c>
      <c r="E60" s="11">
        <v>86815</v>
      </c>
      <c r="F60" s="11">
        <v>89679</v>
      </c>
      <c r="G60" s="11">
        <v>91971</v>
      </c>
      <c r="H60" s="11">
        <v>94263</v>
      </c>
      <c r="I60" s="11">
        <v>96555</v>
      </c>
      <c r="J60" s="11">
        <v>98847</v>
      </c>
      <c r="K60" s="11">
        <v>101139</v>
      </c>
      <c r="L60" s="11">
        <v>103048</v>
      </c>
      <c r="M60" s="11">
        <v>104957</v>
      </c>
      <c r="N60" s="11">
        <v>106868</v>
      </c>
      <c r="O60" s="4">
        <v>108778</v>
      </c>
      <c r="P60" s="4">
        <v>110687</v>
      </c>
      <c r="Q60" s="4">
        <v>112598</v>
      </c>
      <c r="R60" s="4">
        <v>113872</v>
      </c>
      <c r="S60" s="4">
        <v>115145</v>
      </c>
      <c r="T60" s="4">
        <v>116417</v>
      </c>
      <c r="U60" s="4">
        <v>117690</v>
      </c>
      <c r="V60" s="4">
        <v>118964</v>
      </c>
      <c r="W60" s="4">
        <v>120238</v>
      </c>
      <c r="X60" s="4">
        <v>121511</v>
      </c>
      <c r="Y60" s="4">
        <v>122784</v>
      </c>
      <c r="Z60" s="4">
        <v>124057</v>
      </c>
    </row>
    <row r="61" spans="1:26" x14ac:dyDescent="0.2">
      <c r="A61" s="13" t="s">
        <v>0</v>
      </c>
      <c r="B61" s="5">
        <f>-B60*2%</f>
        <v>-1564.4</v>
      </c>
      <c r="C61" s="5">
        <f t="shared" ref="C61:R61" si="457">-C60*2%</f>
        <v>-1621.7</v>
      </c>
      <c r="D61" s="5">
        <f t="shared" si="457"/>
        <v>-1678.98</v>
      </c>
      <c r="E61" s="5">
        <f t="shared" si="457"/>
        <v>-1736.3</v>
      </c>
      <c r="F61" s="5">
        <f t="shared" si="457"/>
        <v>-1793.58</v>
      </c>
      <c r="G61" s="5">
        <f t="shared" si="457"/>
        <v>-1839.42</v>
      </c>
      <c r="H61" s="5">
        <f t="shared" si="457"/>
        <v>-1885.26</v>
      </c>
      <c r="I61" s="5">
        <f t="shared" si="457"/>
        <v>-1931.1000000000001</v>
      </c>
      <c r="J61" s="5">
        <f t="shared" si="457"/>
        <v>-1976.94</v>
      </c>
      <c r="K61" s="5">
        <f t="shared" si="457"/>
        <v>-2022.78</v>
      </c>
      <c r="L61" s="5">
        <f t="shared" si="457"/>
        <v>-2060.96</v>
      </c>
      <c r="M61" s="5">
        <f t="shared" si="457"/>
        <v>-2099.14</v>
      </c>
      <c r="N61" s="5">
        <f t="shared" si="457"/>
        <v>-2137.36</v>
      </c>
      <c r="O61" s="5">
        <f t="shared" si="457"/>
        <v>-2175.56</v>
      </c>
      <c r="P61" s="5">
        <f t="shared" si="457"/>
        <v>-2213.7400000000002</v>
      </c>
      <c r="Q61" s="5">
        <f t="shared" si="457"/>
        <v>-2251.96</v>
      </c>
      <c r="R61" s="5">
        <f t="shared" si="457"/>
        <v>-2277.44</v>
      </c>
      <c r="S61" s="5">
        <f t="shared" ref="S61" si="458">-S60*2%</f>
        <v>-2302.9</v>
      </c>
      <c r="T61" s="5">
        <f t="shared" ref="T61" si="459">-T60*2%</f>
        <v>-2328.34</v>
      </c>
      <c r="U61" s="5">
        <f t="shared" ref="U61" si="460">-U60*2%</f>
        <v>-2353.8000000000002</v>
      </c>
      <c r="V61" s="5">
        <f t="shared" ref="V61" si="461">-V60*2%</f>
        <v>-2379.2800000000002</v>
      </c>
      <c r="W61" s="5">
        <f t="shared" ref="W61" si="462">-W60*2%</f>
        <v>-2404.7600000000002</v>
      </c>
      <c r="X61" s="5">
        <f t="shared" ref="X61" si="463">-X60*2%</f>
        <v>-2430.2200000000003</v>
      </c>
      <c r="Y61" s="5">
        <f t="shared" ref="Y61" si="464">-Y60*2%</f>
        <v>-2455.6799999999998</v>
      </c>
      <c r="Z61" s="5">
        <f t="shared" ref="Z61" si="465">-Z60*2%</f>
        <v>-2481.14</v>
      </c>
    </row>
    <row r="62" spans="1:26" x14ac:dyDescent="0.2">
      <c r="A62" s="14" t="s">
        <v>1</v>
      </c>
      <c r="B62" s="6">
        <f>-(B60-25725)*0.8%</f>
        <v>-419.96000000000004</v>
      </c>
      <c r="C62" s="6">
        <f t="shared" ref="C62:Z62" si="466">-(C60-25725)*0.8%</f>
        <v>-442.88</v>
      </c>
      <c r="D62" s="6">
        <f t="shared" si="466"/>
        <v>-465.79200000000003</v>
      </c>
      <c r="E62" s="6">
        <f t="shared" si="466"/>
        <v>-488.72</v>
      </c>
      <c r="F62" s="6">
        <f t="shared" si="466"/>
        <v>-511.63200000000001</v>
      </c>
      <c r="G62" s="6">
        <f t="shared" si="466"/>
        <v>-529.96799999999996</v>
      </c>
      <c r="H62" s="6">
        <f t="shared" si="466"/>
        <v>-548.30399999999997</v>
      </c>
      <c r="I62" s="6">
        <f t="shared" si="466"/>
        <v>-566.64</v>
      </c>
      <c r="J62" s="6">
        <f t="shared" si="466"/>
        <v>-584.976</v>
      </c>
      <c r="K62" s="6">
        <f t="shared" si="466"/>
        <v>-603.31200000000001</v>
      </c>
      <c r="L62" s="6">
        <f t="shared" si="466"/>
        <v>-618.58400000000006</v>
      </c>
      <c r="M62" s="6">
        <f t="shared" si="466"/>
        <v>-633.85599999999999</v>
      </c>
      <c r="N62" s="6">
        <f t="shared" si="466"/>
        <v>-649.14400000000001</v>
      </c>
      <c r="O62" s="6">
        <f t="shared" si="466"/>
        <v>-664.42399999999998</v>
      </c>
      <c r="P62" s="6">
        <f t="shared" si="466"/>
        <v>-679.69600000000003</v>
      </c>
      <c r="Q62" s="6">
        <f t="shared" si="466"/>
        <v>-694.98400000000004</v>
      </c>
      <c r="R62" s="6">
        <f t="shared" si="466"/>
        <v>-705.17600000000004</v>
      </c>
      <c r="S62" s="6">
        <f t="shared" si="466"/>
        <v>-715.36</v>
      </c>
      <c r="T62" s="6">
        <f t="shared" si="466"/>
        <v>-725.53600000000006</v>
      </c>
      <c r="U62" s="6">
        <f t="shared" si="466"/>
        <v>-735.72</v>
      </c>
      <c r="V62" s="6">
        <f t="shared" si="466"/>
        <v>-745.91200000000003</v>
      </c>
      <c r="W62" s="6">
        <f t="shared" si="466"/>
        <v>-756.10400000000004</v>
      </c>
      <c r="X62" s="6">
        <f t="shared" si="466"/>
        <v>-766.28800000000001</v>
      </c>
      <c r="Y62" s="6">
        <f t="shared" si="466"/>
        <v>-776.47199999999998</v>
      </c>
      <c r="Z62" s="6">
        <f t="shared" si="466"/>
        <v>-786.65600000000006</v>
      </c>
    </row>
    <row r="63" spans="1:26" x14ac:dyDescent="0.2">
      <c r="A63" s="13" t="s">
        <v>2</v>
      </c>
      <c r="B63" s="5">
        <f>-(B60-60000)*2%</f>
        <v>-364.40000000000003</v>
      </c>
      <c r="C63" s="5">
        <f t="shared" ref="C63:Z63" si="467">-(C60-60000)*2%</f>
        <v>-421.7</v>
      </c>
      <c r="D63" s="5">
        <f t="shared" si="467"/>
        <v>-478.98</v>
      </c>
      <c r="E63" s="5">
        <f t="shared" si="467"/>
        <v>-536.29999999999995</v>
      </c>
      <c r="F63" s="5">
        <f t="shared" si="467"/>
        <v>-593.58000000000004</v>
      </c>
      <c r="G63" s="5">
        <f t="shared" si="467"/>
        <v>-639.41999999999996</v>
      </c>
      <c r="H63" s="5">
        <f t="shared" si="467"/>
        <v>-685.26</v>
      </c>
      <c r="I63" s="5">
        <f t="shared" si="467"/>
        <v>-731.1</v>
      </c>
      <c r="J63" s="5">
        <f t="shared" si="467"/>
        <v>-776.94</v>
      </c>
      <c r="K63" s="5">
        <f t="shared" si="467"/>
        <v>-822.78</v>
      </c>
      <c r="L63" s="5">
        <f t="shared" si="467"/>
        <v>-860.96</v>
      </c>
      <c r="M63" s="5">
        <f t="shared" si="467"/>
        <v>-899.14</v>
      </c>
      <c r="N63" s="5">
        <f t="shared" si="467"/>
        <v>-937.36</v>
      </c>
      <c r="O63" s="5">
        <f t="shared" si="467"/>
        <v>-975.56000000000006</v>
      </c>
      <c r="P63" s="5">
        <f t="shared" si="467"/>
        <v>-1013.74</v>
      </c>
      <c r="Q63" s="5">
        <f t="shared" si="467"/>
        <v>-1051.96</v>
      </c>
      <c r="R63" s="5">
        <f t="shared" si="467"/>
        <v>-1077.44</v>
      </c>
      <c r="S63" s="5">
        <f t="shared" si="467"/>
        <v>-1102.9000000000001</v>
      </c>
      <c r="T63" s="5">
        <f t="shared" si="467"/>
        <v>-1128.3399999999999</v>
      </c>
      <c r="U63" s="5">
        <f t="shared" si="467"/>
        <v>-1153.8</v>
      </c>
      <c r="V63" s="5">
        <f t="shared" si="467"/>
        <v>-1179.28</v>
      </c>
      <c r="W63" s="5">
        <f t="shared" si="467"/>
        <v>-1204.76</v>
      </c>
      <c r="X63" s="5">
        <f t="shared" si="467"/>
        <v>-1230.22</v>
      </c>
      <c r="Y63" s="5">
        <f t="shared" si="467"/>
        <v>-1255.68</v>
      </c>
      <c r="Z63" s="5">
        <f t="shared" si="467"/>
        <v>-1281.1400000000001</v>
      </c>
    </row>
    <row r="64" spans="1:26" x14ac:dyDescent="0.2">
      <c r="A64" s="7" t="s">
        <v>3</v>
      </c>
      <c r="B64" s="8">
        <f>SUM(B61:B63)</f>
        <v>-2348.7600000000002</v>
      </c>
      <c r="C64" s="8">
        <f t="shared" ref="C64" si="468">SUM(C61:C63)</f>
        <v>-2486.2799999999997</v>
      </c>
      <c r="D64" s="8">
        <f t="shared" ref="D64" si="469">SUM(D61:D63)</f>
        <v>-2623.752</v>
      </c>
      <c r="E64" s="8">
        <f t="shared" ref="E64" si="470">SUM(E61:E63)</f>
        <v>-2761.3199999999997</v>
      </c>
      <c r="F64" s="8">
        <f t="shared" ref="F64" si="471">SUM(F61:F63)</f>
        <v>-2898.7919999999999</v>
      </c>
      <c r="G64" s="8">
        <f t="shared" ref="G64" si="472">SUM(G61:G63)</f>
        <v>-3008.808</v>
      </c>
      <c r="H64" s="8">
        <f t="shared" ref="H64" si="473">SUM(H61:H63)</f>
        <v>-3118.8239999999996</v>
      </c>
      <c r="I64" s="8">
        <f t="shared" ref="I64" si="474">SUM(I61:I63)</f>
        <v>-3228.84</v>
      </c>
      <c r="J64" s="8">
        <f t="shared" ref="J64" si="475">SUM(J61:J63)</f>
        <v>-3338.8560000000002</v>
      </c>
      <c r="K64" s="8">
        <f t="shared" ref="K64" si="476">SUM(K61:K63)</f>
        <v>-3448.8720000000003</v>
      </c>
      <c r="L64" s="8">
        <f t="shared" ref="L64" si="477">SUM(L61:L63)</f>
        <v>-3540.5039999999999</v>
      </c>
      <c r="M64" s="8">
        <f t="shared" ref="M64" si="478">SUM(M61:M63)</f>
        <v>-3632.136</v>
      </c>
      <c r="N64" s="8">
        <f t="shared" ref="N64" si="479">SUM(N61:N63)</f>
        <v>-3723.864</v>
      </c>
      <c r="O64" s="8">
        <f t="shared" ref="O64" si="480">SUM(O61:O63)</f>
        <v>-3815.5439999999999</v>
      </c>
      <c r="P64" s="8">
        <f t="shared" ref="P64" si="481">SUM(P61:P63)</f>
        <v>-3907.1760000000004</v>
      </c>
      <c r="Q64" s="8">
        <f t="shared" ref="Q64" si="482">SUM(Q61:Q63)</f>
        <v>-3998.904</v>
      </c>
      <c r="R64" s="8">
        <f t="shared" ref="R64" si="483">SUM(R61:R63)</f>
        <v>-4060.056</v>
      </c>
      <c r="S64" s="8">
        <f t="shared" ref="S64" si="484">SUM(S61:S63)</f>
        <v>-4121.16</v>
      </c>
      <c r="T64" s="8">
        <f t="shared" ref="T64" si="485">SUM(T61:T63)</f>
        <v>-4182.2160000000003</v>
      </c>
      <c r="U64" s="8">
        <f t="shared" ref="U64" si="486">SUM(U61:U63)</f>
        <v>-4243.3200000000006</v>
      </c>
      <c r="V64" s="8">
        <f t="shared" ref="V64" si="487">SUM(V61:V63)</f>
        <v>-4304.4719999999998</v>
      </c>
      <c r="W64" s="8">
        <f t="shared" ref="W64" si="488">SUM(W61:W63)</f>
        <v>-4365.6240000000007</v>
      </c>
      <c r="X64" s="8">
        <f t="shared" ref="X64" si="489">SUM(X61:X63)</f>
        <v>-4426.7280000000001</v>
      </c>
      <c r="Y64" s="8">
        <f t="shared" ref="Y64" si="490">SUM(Y61:Y63)</f>
        <v>-4487.8320000000003</v>
      </c>
      <c r="Z64" s="8">
        <f t="shared" ref="Z64" si="491">SUM(Z61:Z63)</f>
        <v>-4548.9359999999997</v>
      </c>
    </row>
    <row r="65" spans="1:26" x14ac:dyDescent="0.2">
      <c r="A65" s="7" t="s">
        <v>4</v>
      </c>
      <c r="B65" s="9">
        <f>B64/B60</f>
        <v>-3.0027614420864233E-2</v>
      </c>
      <c r="C65" s="9">
        <f t="shared" ref="C65" si="492">C64/C60</f>
        <v>-3.0662637972497991E-2</v>
      </c>
      <c r="D65" s="9">
        <f t="shared" ref="D65" si="493">D64/D60</f>
        <v>-3.1254118571990133E-2</v>
      </c>
      <c r="E65" s="9">
        <f t="shared" ref="E65" si="494">E64/E60</f>
        <v>-3.1806945804296487E-2</v>
      </c>
      <c r="F65" s="9">
        <f t="shared" ref="F65" si="495">F64/F60</f>
        <v>-3.2324089251664266E-2</v>
      </c>
      <c r="G65" s="9">
        <f t="shared" ref="G65" si="496">G64/G60</f>
        <v>-3.2714747039827768E-2</v>
      </c>
      <c r="H65" s="9">
        <f t="shared" ref="H65" si="497">H64/H60</f>
        <v>-3.3086407179911521E-2</v>
      </c>
      <c r="I65" s="9">
        <f t="shared" ref="I65" si="498">I64/I60</f>
        <v>-3.3440422557091815E-2</v>
      </c>
      <c r="J65" s="9">
        <f t="shared" ref="J65" si="499">J64/J60</f>
        <v>-3.3778020577255763E-2</v>
      </c>
      <c r="K65" s="9">
        <f t="shared" ref="K65" si="500">K64/K60</f>
        <v>-3.4100317384985021E-2</v>
      </c>
      <c r="L65" s="9">
        <f t="shared" ref="L65" si="501">L64/L60</f>
        <v>-3.4357813834329634E-2</v>
      </c>
      <c r="M65" s="9">
        <f t="shared" ref="M65" si="502">M64/M60</f>
        <v>-3.4605943386339169E-2</v>
      </c>
      <c r="N65" s="9">
        <f t="shared" ref="N65" si="503">N64/N60</f>
        <v>-3.4845454205187712E-2</v>
      </c>
      <c r="O65" s="9">
        <f t="shared" ref="O65" si="504">O64/O60</f>
        <v>-3.5076430895953227E-2</v>
      </c>
      <c r="P65" s="9">
        <f t="shared" ref="P65" si="505">P64/P60</f>
        <v>-3.5299321510204457E-2</v>
      </c>
      <c r="Q65" s="9">
        <f t="shared" ref="Q65" si="506">Q64/Q60</f>
        <v>-3.5514875930300713E-2</v>
      </c>
      <c r="R65" s="9">
        <f t="shared" ref="R65" si="507">R64/R60</f>
        <v>-3.5654559505409585E-2</v>
      </c>
      <c r="S65" s="9">
        <f t="shared" ref="S65" si="508">S64/S60</f>
        <v>-3.5791046072343569E-2</v>
      </c>
      <c r="T65" s="9">
        <f t="shared" ref="T65" si="509">T64/T60</f>
        <v>-3.5924444024498146E-2</v>
      </c>
      <c r="U65" s="9">
        <f t="shared" ref="U65" si="510">U64/U60</f>
        <v>-3.6055059903135359E-2</v>
      </c>
      <c r="V65" s="9">
        <f t="shared" ref="V65" si="511">V64/V60</f>
        <v>-3.6182979724958812E-2</v>
      </c>
      <c r="W65" s="9">
        <f t="shared" ref="W65" si="512">W64/W60</f>
        <v>-3.6308188758961399E-2</v>
      </c>
      <c r="X65" s="9">
        <f t="shared" ref="X65" si="513">X64/X60</f>
        <v>-3.6430677058044127E-2</v>
      </c>
      <c r="Y65" s="9">
        <f t="shared" ref="Y65" si="514">Y64/Y60</f>
        <v>-3.6550625488663023E-2</v>
      </c>
      <c r="Z65" s="9">
        <f t="shared" ref="Z65" si="515">Z64/Z60</f>
        <v>-3.666811223872897E-2</v>
      </c>
    </row>
    <row r="67" spans="1:26" s="1" customFormat="1" ht="26.25" x14ac:dyDescent="0.4">
      <c r="A67" s="15" t="s">
        <v>13</v>
      </c>
      <c r="B67" s="3">
        <v>9</v>
      </c>
      <c r="C67" s="3">
        <f>B67+0.01</f>
        <v>9.01</v>
      </c>
      <c r="D67" s="3">
        <f>C67+0.01</f>
        <v>9.02</v>
      </c>
      <c r="E67" s="3">
        <f t="shared" ref="E67:Z67" si="516">D67+0.01</f>
        <v>9.0299999999999994</v>
      </c>
      <c r="F67" s="3">
        <f t="shared" si="516"/>
        <v>9.0399999999999991</v>
      </c>
      <c r="G67" s="3">
        <f t="shared" si="516"/>
        <v>9.0499999999999989</v>
      </c>
      <c r="H67" s="3">
        <f t="shared" si="516"/>
        <v>9.0599999999999987</v>
      </c>
      <c r="I67" s="3">
        <f t="shared" si="516"/>
        <v>9.0699999999999985</v>
      </c>
      <c r="J67" s="3">
        <f t="shared" si="516"/>
        <v>9.0799999999999983</v>
      </c>
      <c r="K67" s="3">
        <f t="shared" si="516"/>
        <v>9.0899999999999981</v>
      </c>
      <c r="L67" s="3">
        <f t="shared" si="516"/>
        <v>9.0999999999999979</v>
      </c>
      <c r="M67" s="3">
        <f t="shared" si="516"/>
        <v>9.1099999999999977</v>
      </c>
      <c r="N67" s="3">
        <f t="shared" si="516"/>
        <v>9.1199999999999974</v>
      </c>
      <c r="O67" s="3">
        <f t="shared" si="516"/>
        <v>9.1299999999999972</v>
      </c>
      <c r="P67" s="3">
        <f t="shared" si="516"/>
        <v>9.139999999999997</v>
      </c>
      <c r="Q67" s="3">
        <f t="shared" si="516"/>
        <v>9.1499999999999968</v>
      </c>
      <c r="R67" s="3">
        <f t="shared" si="516"/>
        <v>9.1599999999999966</v>
      </c>
      <c r="S67" s="3">
        <f t="shared" si="516"/>
        <v>9.1699999999999964</v>
      </c>
      <c r="T67" s="3">
        <f t="shared" si="516"/>
        <v>9.1799999999999962</v>
      </c>
      <c r="U67" s="3">
        <f t="shared" si="516"/>
        <v>9.1899999999999959</v>
      </c>
      <c r="V67" s="3">
        <f t="shared" si="516"/>
        <v>9.1999999999999957</v>
      </c>
      <c r="W67" s="3">
        <f t="shared" si="516"/>
        <v>9.2099999999999955</v>
      </c>
      <c r="X67" s="3">
        <f t="shared" si="516"/>
        <v>9.2199999999999953</v>
      </c>
      <c r="Y67" s="3">
        <f t="shared" si="516"/>
        <v>9.2299999999999951</v>
      </c>
      <c r="Z67" s="3">
        <f t="shared" si="516"/>
        <v>9.2399999999999949</v>
      </c>
    </row>
    <row r="68" spans="1:26" s="1" customFormat="1" ht="15" x14ac:dyDescent="0.25">
      <c r="A68" s="2"/>
      <c r="B68" s="11">
        <v>83217</v>
      </c>
      <c r="C68" s="11">
        <v>86306</v>
      </c>
      <c r="D68" s="11">
        <v>89395</v>
      </c>
      <c r="E68" s="11">
        <v>92485</v>
      </c>
      <c r="F68" s="11">
        <v>95574</v>
      </c>
      <c r="G68" s="11">
        <v>98045</v>
      </c>
      <c r="H68" s="11">
        <v>100518</v>
      </c>
      <c r="I68" s="11">
        <v>102989</v>
      </c>
      <c r="J68" s="11">
        <v>105460</v>
      </c>
      <c r="K68" s="11">
        <v>107931</v>
      </c>
      <c r="L68" s="11">
        <v>109992</v>
      </c>
      <c r="M68" s="11">
        <v>112052</v>
      </c>
      <c r="N68" s="11">
        <v>114111</v>
      </c>
      <c r="O68" s="4">
        <v>116171</v>
      </c>
      <c r="P68" s="4">
        <v>118229</v>
      </c>
      <c r="Q68" s="4">
        <v>120290</v>
      </c>
      <c r="R68" s="4">
        <v>121662</v>
      </c>
      <c r="S68" s="4">
        <v>123036</v>
      </c>
      <c r="T68" s="4">
        <v>124408</v>
      </c>
      <c r="U68" s="4">
        <v>125782</v>
      </c>
      <c r="V68" s="4">
        <v>127155</v>
      </c>
      <c r="W68" s="4">
        <v>128528</v>
      </c>
      <c r="X68" s="4">
        <v>129901</v>
      </c>
      <c r="Y68" s="4">
        <v>131274</v>
      </c>
      <c r="Z68" s="4">
        <v>132647</v>
      </c>
    </row>
    <row r="69" spans="1:26" x14ac:dyDescent="0.2">
      <c r="A69" s="13" t="s">
        <v>0</v>
      </c>
      <c r="B69" s="5">
        <f>-B68*2%</f>
        <v>-1664.3400000000001</v>
      </c>
      <c r="C69" s="5">
        <f t="shared" ref="C69" si="517">-C68*2%</f>
        <v>-1726.1200000000001</v>
      </c>
      <c r="D69" s="5">
        <f t="shared" ref="D69" si="518">-D68*2%</f>
        <v>-1787.9</v>
      </c>
      <c r="E69" s="5">
        <f t="shared" ref="E69" si="519">-E68*2%</f>
        <v>-1849.7</v>
      </c>
      <c r="F69" s="5">
        <f t="shared" ref="F69" si="520">-F68*2%</f>
        <v>-1911.48</v>
      </c>
      <c r="G69" s="5">
        <f t="shared" ref="G69" si="521">-G68*2%</f>
        <v>-1960.9</v>
      </c>
      <c r="H69" s="5">
        <f t="shared" ref="H69" si="522">-H68*2%</f>
        <v>-2010.3600000000001</v>
      </c>
      <c r="I69" s="5">
        <f t="shared" ref="I69" si="523">-I68*2%</f>
        <v>-2059.7800000000002</v>
      </c>
      <c r="J69" s="5">
        <f t="shared" ref="J69" si="524">-J68*2%</f>
        <v>-2109.1999999999998</v>
      </c>
      <c r="K69" s="5">
        <f t="shared" ref="K69" si="525">-K68*2%</f>
        <v>-2158.62</v>
      </c>
      <c r="L69" s="5">
        <f t="shared" ref="L69" si="526">-L68*2%</f>
        <v>-2199.84</v>
      </c>
      <c r="M69" s="5">
        <f t="shared" ref="M69" si="527">-M68*2%</f>
        <v>-2241.04</v>
      </c>
      <c r="N69" s="5">
        <f t="shared" ref="N69" si="528">-N68*2%</f>
        <v>-2282.2200000000003</v>
      </c>
      <c r="O69" s="5">
        <f t="shared" ref="O69" si="529">-O68*2%</f>
        <v>-2323.42</v>
      </c>
      <c r="P69" s="5">
        <f t="shared" ref="P69" si="530">-P68*2%</f>
        <v>-2364.58</v>
      </c>
      <c r="Q69" s="5">
        <f t="shared" ref="Q69" si="531">-Q68*2%</f>
        <v>-2405.8000000000002</v>
      </c>
      <c r="R69" s="5">
        <f t="shared" ref="R69" si="532">-R68*2%</f>
        <v>-2433.2400000000002</v>
      </c>
      <c r="S69" s="5">
        <f t="shared" ref="S69" si="533">-S68*2%</f>
        <v>-2460.7200000000003</v>
      </c>
      <c r="T69" s="5">
        <f t="shared" ref="T69" si="534">-T68*2%</f>
        <v>-2488.16</v>
      </c>
      <c r="U69" s="5">
        <f t="shared" ref="U69" si="535">-U68*2%</f>
        <v>-2515.64</v>
      </c>
      <c r="V69" s="5">
        <f t="shared" ref="V69" si="536">-V68*2%</f>
        <v>-2543.1</v>
      </c>
      <c r="W69" s="5">
        <f t="shared" ref="W69" si="537">-W68*2%</f>
        <v>-2570.56</v>
      </c>
      <c r="X69" s="5">
        <f t="shared" ref="X69" si="538">-X68*2%</f>
        <v>-2598.02</v>
      </c>
      <c r="Y69" s="5">
        <f t="shared" ref="Y69" si="539">-Y68*2%</f>
        <v>-2625.48</v>
      </c>
      <c r="Z69" s="5">
        <f t="shared" ref="Z69" si="540">-Z68*2%</f>
        <v>-2652.94</v>
      </c>
    </row>
    <row r="70" spans="1:26" x14ac:dyDescent="0.2">
      <c r="A70" s="14" t="s">
        <v>1</v>
      </c>
      <c r="B70" s="6">
        <f>-(B68-25725)*0.8%</f>
        <v>-459.93600000000004</v>
      </c>
      <c r="C70" s="6">
        <f t="shared" ref="C70:Z70" si="541">-(C68-25725)*0.8%</f>
        <v>-484.64800000000002</v>
      </c>
      <c r="D70" s="6">
        <f t="shared" si="541"/>
        <v>-509.36</v>
      </c>
      <c r="E70" s="6">
        <f t="shared" si="541"/>
        <v>-534.08000000000004</v>
      </c>
      <c r="F70" s="6">
        <f t="shared" si="541"/>
        <v>-558.79200000000003</v>
      </c>
      <c r="G70" s="6">
        <f t="shared" si="541"/>
        <v>-578.56000000000006</v>
      </c>
      <c r="H70" s="6">
        <f t="shared" si="541"/>
        <v>-598.34400000000005</v>
      </c>
      <c r="I70" s="6">
        <f t="shared" si="541"/>
        <v>-618.11199999999997</v>
      </c>
      <c r="J70" s="6">
        <f t="shared" si="541"/>
        <v>-637.88</v>
      </c>
      <c r="K70" s="6">
        <f t="shared" si="541"/>
        <v>-657.64800000000002</v>
      </c>
      <c r="L70" s="6">
        <f t="shared" si="541"/>
        <v>-674.13599999999997</v>
      </c>
      <c r="M70" s="6">
        <f t="shared" si="541"/>
        <v>-690.61599999999999</v>
      </c>
      <c r="N70" s="6">
        <f t="shared" si="541"/>
        <v>-707.08799999999997</v>
      </c>
      <c r="O70" s="6">
        <f t="shared" si="541"/>
        <v>-723.56799999999998</v>
      </c>
      <c r="P70" s="6">
        <f t="shared" si="541"/>
        <v>-740.03200000000004</v>
      </c>
      <c r="Q70" s="6">
        <f t="shared" si="541"/>
        <v>-756.52</v>
      </c>
      <c r="R70" s="6">
        <f t="shared" si="541"/>
        <v>-767.49599999999998</v>
      </c>
      <c r="S70" s="6">
        <f t="shared" si="541"/>
        <v>-778.48800000000006</v>
      </c>
      <c r="T70" s="6">
        <f t="shared" si="541"/>
        <v>-789.46400000000006</v>
      </c>
      <c r="U70" s="6">
        <f t="shared" si="541"/>
        <v>-800.45600000000002</v>
      </c>
      <c r="V70" s="6">
        <f t="shared" si="541"/>
        <v>-811.44</v>
      </c>
      <c r="W70" s="6">
        <f t="shared" si="541"/>
        <v>-822.42399999999998</v>
      </c>
      <c r="X70" s="6">
        <f t="shared" si="541"/>
        <v>-833.40800000000002</v>
      </c>
      <c r="Y70" s="6">
        <f t="shared" si="541"/>
        <v>-844.39200000000005</v>
      </c>
      <c r="Z70" s="6">
        <f t="shared" si="541"/>
        <v>-855.37599999999998</v>
      </c>
    </row>
    <row r="71" spans="1:26" x14ac:dyDescent="0.2">
      <c r="A71" s="13" t="s">
        <v>2</v>
      </c>
      <c r="B71" s="5">
        <f>-(B68-60000)*2%</f>
        <v>-464.34000000000003</v>
      </c>
      <c r="C71" s="5">
        <f t="shared" ref="C71:Z71" si="542">-(C68-60000)*2%</f>
        <v>-526.12</v>
      </c>
      <c r="D71" s="5">
        <f t="shared" si="542"/>
        <v>-587.9</v>
      </c>
      <c r="E71" s="5">
        <f t="shared" si="542"/>
        <v>-649.70000000000005</v>
      </c>
      <c r="F71" s="5">
        <f t="shared" si="542"/>
        <v>-711.48</v>
      </c>
      <c r="G71" s="5">
        <f t="shared" si="542"/>
        <v>-760.9</v>
      </c>
      <c r="H71" s="5">
        <f t="shared" si="542"/>
        <v>-810.36</v>
      </c>
      <c r="I71" s="5">
        <f t="shared" si="542"/>
        <v>-859.78</v>
      </c>
      <c r="J71" s="5">
        <f t="shared" si="542"/>
        <v>-909.2</v>
      </c>
      <c r="K71" s="5">
        <f t="shared" si="542"/>
        <v>-958.62</v>
      </c>
      <c r="L71" s="5">
        <f t="shared" si="542"/>
        <v>-999.84</v>
      </c>
      <c r="M71" s="5">
        <f t="shared" si="542"/>
        <v>-1041.04</v>
      </c>
      <c r="N71" s="5">
        <f t="shared" si="542"/>
        <v>-1082.22</v>
      </c>
      <c r="O71" s="5">
        <f t="shared" si="542"/>
        <v>-1123.42</v>
      </c>
      <c r="P71" s="5">
        <f t="shared" si="542"/>
        <v>-1164.58</v>
      </c>
      <c r="Q71" s="5">
        <f t="shared" si="542"/>
        <v>-1205.8</v>
      </c>
      <c r="R71" s="5">
        <f t="shared" si="542"/>
        <v>-1233.24</v>
      </c>
      <c r="S71" s="5">
        <f t="shared" si="542"/>
        <v>-1260.72</v>
      </c>
      <c r="T71" s="5">
        <f t="shared" si="542"/>
        <v>-1288.1600000000001</v>
      </c>
      <c r="U71" s="5">
        <f t="shared" si="542"/>
        <v>-1315.64</v>
      </c>
      <c r="V71" s="5">
        <f t="shared" si="542"/>
        <v>-1343.1000000000001</v>
      </c>
      <c r="W71" s="5">
        <f t="shared" si="542"/>
        <v>-1370.56</v>
      </c>
      <c r="X71" s="5">
        <f t="shared" si="542"/>
        <v>-1398.02</v>
      </c>
      <c r="Y71" s="5">
        <f t="shared" si="542"/>
        <v>-1425.48</v>
      </c>
      <c r="Z71" s="5">
        <f t="shared" si="542"/>
        <v>-1452.94</v>
      </c>
    </row>
    <row r="72" spans="1:26" x14ac:dyDescent="0.2">
      <c r="A72" s="7" t="s">
        <v>3</v>
      </c>
      <c r="B72" s="8">
        <f>SUM(B69:B71)</f>
        <v>-2588.6160000000004</v>
      </c>
      <c r="C72" s="8">
        <f t="shared" ref="C72" si="543">SUM(C69:C71)</f>
        <v>-2736.8879999999999</v>
      </c>
      <c r="D72" s="8">
        <f t="shared" ref="D72" si="544">SUM(D69:D71)</f>
        <v>-2885.1600000000003</v>
      </c>
      <c r="E72" s="8">
        <f t="shared" ref="E72" si="545">SUM(E69:E71)</f>
        <v>-3033.4800000000005</v>
      </c>
      <c r="F72" s="8">
        <f t="shared" ref="F72" si="546">SUM(F69:F71)</f>
        <v>-3181.752</v>
      </c>
      <c r="G72" s="8">
        <f t="shared" ref="G72" si="547">SUM(G69:G71)</f>
        <v>-3300.36</v>
      </c>
      <c r="H72" s="8">
        <f t="shared" ref="H72" si="548">SUM(H69:H71)</f>
        <v>-3419.0640000000003</v>
      </c>
      <c r="I72" s="8">
        <f t="shared" ref="I72" si="549">SUM(I69:I71)</f>
        <v>-3537.6720000000005</v>
      </c>
      <c r="J72" s="8">
        <f t="shared" ref="J72" si="550">SUM(J69:J71)</f>
        <v>-3656.2799999999997</v>
      </c>
      <c r="K72" s="8">
        <f t="shared" ref="K72" si="551">SUM(K69:K71)</f>
        <v>-3774.8879999999999</v>
      </c>
      <c r="L72" s="8">
        <f t="shared" ref="L72" si="552">SUM(L69:L71)</f>
        <v>-3873.8160000000003</v>
      </c>
      <c r="M72" s="8">
        <f t="shared" ref="M72" si="553">SUM(M69:M71)</f>
        <v>-3972.6959999999999</v>
      </c>
      <c r="N72" s="8">
        <f t="shared" ref="N72" si="554">SUM(N69:N71)</f>
        <v>-4071.5280000000002</v>
      </c>
      <c r="O72" s="8">
        <f t="shared" ref="O72" si="555">SUM(O69:O71)</f>
        <v>-4170.4080000000004</v>
      </c>
      <c r="P72" s="8">
        <f t="shared" ref="P72" si="556">SUM(P69:P71)</f>
        <v>-4269.192</v>
      </c>
      <c r="Q72" s="8">
        <f t="shared" ref="Q72" si="557">SUM(Q69:Q71)</f>
        <v>-4368.12</v>
      </c>
      <c r="R72" s="8">
        <f t="shared" ref="R72" si="558">SUM(R69:R71)</f>
        <v>-4433.9760000000006</v>
      </c>
      <c r="S72" s="8">
        <f t="shared" ref="S72" si="559">SUM(S69:S71)</f>
        <v>-4499.9280000000008</v>
      </c>
      <c r="T72" s="8">
        <f t="shared" ref="T72" si="560">SUM(T69:T71)</f>
        <v>-4565.7839999999997</v>
      </c>
      <c r="U72" s="8">
        <f t="shared" ref="U72" si="561">SUM(U69:U71)</f>
        <v>-4631.7359999999999</v>
      </c>
      <c r="V72" s="8">
        <f t="shared" ref="V72" si="562">SUM(V69:V71)</f>
        <v>-4697.6400000000003</v>
      </c>
      <c r="W72" s="8">
        <f t="shared" ref="W72" si="563">SUM(W69:W71)</f>
        <v>-4763.5439999999999</v>
      </c>
      <c r="X72" s="8">
        <f t="shared" ref="X72" si="564">SUM(X69:X71)</f>
        <v>-4829.4480000000003</v>
      </c>
      <c r="Y72" s="8">
        <f t="shared" ref="Y72" si="565">SUM(Y69:Y71)</f>
        <v>-4895.3520000000008</v>
      </c>
      <c r="Z72" s="8">
        <f t="shared" ref="Z72" si="566">SUM(Z69:Z71)</f>
        <v>-4961.2559999999994</v>
      </c>
    </row>
    <row r="73" spans="1:26" x14ac:dyDescent="0.2">
      <c r="A73" s="7" t="s">
        <v>4</v>
      </c>
      <c r="B73" s="9">
        <f>B72/B68</f>
        <v>-3.1106817116694913E-2</v>
      </c>
      <c r="C73" s="9">
        <f t="shared" ref="C73" si="567">C72/C68</f>
        <v>-3.1711445322457302E-2</v>
      </c>
      <c r="D73" s="9">
        <f t="shared" ref="D73" si="568">D72/D68</f>
        <v>-3.227428827115611E-2</v>
      </c>
      <c r="E73" s="9">
        <f t="shared" ref="E73" si="569">E72/E68</f>
        <v>-3.279969724820242E-2</v>
      </c>
      <c r="F73" s="9">
        <f t="shared" ref="F73" si="570">F72/F68</f>
        <v>-3.3290978718061394E-2</v>
      </c>
      <c r="G73" s="9">
        <f t="shared" ref="G73" si="571">G72/G68</f>
        <v>-3.3661685960528327E-2</v>
      </c>
      <c r="H73" s="9">
        <f t="shared" ref="H73" si="572">H72/H68</f>
        <v>-3.4014445173998688E-2</v>
      </c>
      <c r="I73" s="9">
        <f t="shared" ref="I73" si="573">I72/I68</f>
        <v>-3.434999854353378E-2</v>
      </c>
      <c r="J73" s="9">
        <f t="shared" ref="J73" si="574">J72/J68</f>
        <v>-3.4669827422719512E-2</v>
      </c>
      <c r="K73" s="9">
        <f t="shared" ref="K73" si="575">K72/K68</f>
        <v>-3.4975011813102815E-2</v>
      </c>
      <c r="L73" s="9">
        <f t="shared" ref="L73" si="576">L72/L68</f>
        <v>-3.5219070477852936E-2</v>
      </c>
      <c r="M73" s="9">
        <f t="shared" ref="M73" si="577">M72/M68</f>
        <v>-3.5454039196087528E-2</v>
      </c>
      <c r="N73" s="9">
        <f t="shared" ref="N73" si="578">N72/N68</f>
        <v>-3.5680416436627498E-2</v>
      </c>
      <c r="O73" s="9">
        <f t="shared" ref="O73" si="579">O72/O68</f>
        <v>-3.5898873212763943E-2</v>
      </c>
      <c r="P73" s="9">
        <f t="shared" ref="P73" si="580">P72/P68</f>
        <v>-3.61095162777322E-2</v>
      </c>
      <c r="Q73" s="9">
        <f t="shared" ref="Q73" si="581">Q72/Q68</f>
        <v>-3.6313242996092773E-2</v>
      </c>
      <c r="R73" s="9">
        <f t="shared" ref="R73" si="582">R72/R68</f>
        <v>-3.6445036247965683E-2</v>
      </c>
      <c r="S73" s="9">
        <f t="shared" ref="S73" si="583">S72/S68</f>
        <v>-3.6574075880230185E-2</v>
      </c>
      <c r="T73" s="9">
        <f t="shared" ref="T73" si="584">T72/T68</f>
        <v>-3.6700083595910225E-2</v>
      </c>
      <c r="U73" s="9">
        <f t="shared" ref="U73" si="585">U72/U68</f>
        <v>-3.6823520058513935E-2</v>
      </c>
      <c r="V73" s="9">
        <f t="shared" ref="V73" si="586">V72/V68</f>
        <v>-3.6944201958239949E-2</v>
      </c>
      <c r="W73" s="9">
        <f t="shared" ref="W73" si="587">W72/W68</f>
        <v>-3.7062305489854348E-2</v>
      </c>
      <c r="X73" s="9">
        <f t="shared" ref="X73" si="588">X72/X68</f>
        <v>-3.7177912410220094E-2</v>
      </c>
      <c r="Y73" s="9">
        <f t="shared" ref="Y73" si="589">Y72/Y68</f>
        <v>-3.7291101055806943E-2</v>
      </c>
      <c r="Z73" s="9">
        <f t="shared" ref="Z73" si="590">Z72/Z68</f>
        <v>-3.7401946519710204E-2</v>
      </c>
    </row>
    <row r="75" spans="1:26" s="1" customFormat="1" ht="26.25" x14ac:dyDescent="0.4">
      <c r="A75" s="15" t="s">
        <v>14</v>
      </c>
      <c r="B75" s="3">
        <v>10</v>
      </c>
      <c r="C75" s="3">
        <f>B75+0.01</f>
        <v>10.01</v>
      </c>
      <c r="D75" s="3">
        <f>C75+0.01</f>
        <v>10.02</v>
      </c>
      <c r="E75" s="3">
        <f t="shared" ref="E75:Z75" si="591">D75+0.01</f>
        <v>10.029999999999999</v>
      </c>
      <c r="F75" s="3">
        <f t="shared" si="591"/>
        <v>10.039999999999999</v>
      </c>
      <c r="G75" s="3">
        <f t="shared" si="591"/>
        <v>10.049999999999999</v>
      </c>
      <c r="H75" s="3">
        <f t="shared" si="591"/>
        <v>10.059999999999999</v>
      </c>
      <c r="I75" s="3">
        <f t="shared" si="591"/>
        <v>10.069999999999999</v>
      </c>
      <c r="J75" s="3">
        <f t="shared" si="591"/>
        <v>10.079999999999998</v>
      </c>
      <c r="K75" s="3">
        <f t="shared" si="591"/>
        <v>10.089999999999998</v>
      </c>
      <c r="L75" s="3">
        <f t="shared" si="591"/>
        <v>10.099999999999998</v>
      </c>
      <c r="M75" s="3">
        <f t="shared" si="591"/>
        <v>10.109999999999998</v>
      </c>
      <c r="N75" s="3">
        <f t="shared" si="591"/>
        <v>10.119999999999997</v>
      </c>
      <c r="O75" s="3">
        <f t="shared" si="591"/>
        <v>10.129999999999997</v>
      </c>
      <c r="P75" s="3">
        <f t="shared" si="591"/>
        <v>10.139999999999997</v>
      </c>
      <c r="Q75" s="3">
        <f t="shared" si="591"/>
        <v>10.149999999999997</v>
      </c>
      <c r="R75" s="3">
        <f t="shared" si="591"/>
        <v>10.159999999999997</v>
      </c>
      <c r="S75" s="3">
        <f t="shared" si="591"/>
        <v>10.169999999999996</v>
      </c>
      <c r="T75" s="3">
        <f t="shared" si="591"/>
        <v>10.179999999999996</v>
      </c>
      <c r="U75" s="3">
        <f t="shared" si="591"/>
        <v>10.189999999999996</v>
      </c>
      <c r="V75" s="3">
        <f t="shared" si="591"/>
        <v>10.199999999999996</v>
      </c>
      <c r="W75" s="3">
        <f t="shared" si="591"/>
        <v>10.209999999999996</v>
      </c>
      <c r="X75" s="3">
        <f t="shared" si="591"/>
        <v>10.219999999999995</v>
      </c>
      <c r="Y75" s="3">
        <f t="shared" si="591"/>
        <v>10.229999999999995</v>
      </c>
      <c r="Z75" s="3">
        <f t="shared" si="591"/>
        <v>10.239999999999995</v>
      </c>
    </row>
    <row r="76" spans="1:26" s="1" customFormat="1" ht="15" x14ac:dyDescent="0.25">
      <c r="A76" s="2"/>
      <c r="B76" s="4">
        <v>88192</v>
      </c>
      <c r="C76" s="4">
        <v>91511</v>
      </c>
      <c r="D76" s="4">
        <v>94829</v>
      </c>
      <c r="E76" s="4">
        <v>98147</v>
      </c>
      <c r="F76" s="4">
        <v>101464</v>
      </c>
      <c r="G76" s="4">
        <v>104120</v>
      </c>
      <c r="H76" s="4">
        <v>106775</v>
      </c>
      <c r="I76" s="4">
        <v>109429</v>
      </c>
      <c r="J76" s="4">
        <v>112084</v>
      </c>
      <c r="K76" s="4">
        <v>114738</v>
      </c>
      <c r="L76" s="4">
        <v>116950</v>
      </c>
      <c r="M76" s="4">
        <v>119162</v>
      </c>
      <c r="N76" s="4">
        <v>121374</v>
      </c>
      <c r="O76" s="4">
        <v>123586</v>
      </c>
      <c r="P76" s="4">
        <v>125799</v>
      </c>
      <c r="Q76" s="4">
        <v>128011</v>
      </c>
      <c r="R76" s="4">
        <v>129487</v>
      </c>
      <c r="S76" s="4">
        <v>130960</v>
      </c>
      <c r="T76" s="4">
        <v>132435</v>
      </c>
      <c r="U76" s="4">
        <v>133910</v>
      </c>
      <c r="V76" s="4">
        <v>135385</v>
      </c>
      <c r="W76" s="4">
        <v>136859</v>
      </c>
      <c r="X76" s="4">
        <v>138335</v>
      </c>
      <c r="Y76" s="4">
        <v>139809</v>
      </c>
      <c r="Z76" s="4">
        <v>141283</v>
      </c>
    </row>
    <row r="77" spans="1:26" x14ac:dyDescent="0.2">
      <c r="A77" s="13" t="s">
        <v>0</v>
      </c>
      <c r="B77" s="5">
        <f>-B76*2%</f>
        <v>-1763.8400000000001</v>
      </c>
      <c r="C77" s="5">
        <f t="shared" ref="C77" si="592">-C76*2%</f>
        <v>-1830.22</v>
      </c>
      <c r="D77" s="5">
        <f t="shared" ref="D77" si="593">-D76*2%</f>
        <v>-1896.58</v>
      </c>
      <c r="E77" s="5">
        <f t="shared" ref="E77" si="594">-E76*2%</f>
        <v>-1962.94</v>
      </c>
      <c r="F77" s="5">
        <f t="shared" ref="F77" si="595">-F76*2%</f>
        <v>-2029.28</v>
      </c>
      <c r="G77" s="5">
        <f t="shared" ref="G77" si="596">-G76*2%</f>
        <v>-2082.4</v>
      </c>
      <c r="H77" s="5">
        <f t="shared" ref="H77" si="597">-H76*2%</f>
        <v>-2135.5</v>
      </c>
      <c r="I77" s="5">
        <f t="shared" ref="I77" si="598">-I76*2%</f>
        <v>-2188.58</v>
      </c>
      <c r="J77" s="5">
        <f t="shared" ref="J77" si="599">-J76*2%</f>
        <v>-2241.6799999999998</v>
      </c>
      <c r="K77" s="5">
        <f t="shared" ref="K77" si="600">-K76*2%</f>
        <v>-2294.7600000000002</v>
      </c>
      <c r="L77" s="5">
        <f t="shared" ref="L77" si="601">-L76*2%</f>
        <v>-2339</v>
      </c>
      <c r="M77" s="5">
        <f t="shared" ref="M77" si="602">-M76*2%</f>
        <v>-2383.2400000000002</v>
      </c>
      <c r="N77" s="5">
        <f t="shared" ref="N77" si="603">-N76*2%</f>
        <v>-2427.48</v>
      </c>
      <c r="O77" s="5">
        <f t="shared" ref="O77" si="604">-O76*2%</f>
        <v>-2471.7200000000003</v>
      </c>
      <c r="P77" s="5">
        <f t="shared" ref="P77" si="605">-P76*2%</f>
        <v>-2515.98</v>
      </c>
      <c r="Q77" s="5">
        <f t="shared" ref="Q77" si="606">-Q76*2%</f>
        <v>-2560.2200000000003</v>
      </c>
      <c r="R77" s="5">
        <f t="shared" ref="R77" si="607">-R76*2%</f>
        <v>-2589.7400000000002</v>
      </c>
      <c r="S77" s="5">
        <f t="shared" ref="S77" si="608">-S76*2%</f>
        <v>-2619.2000000000003</v>
      </c>
      <c r="T77" s="5">
        <f t="shared" ref="T77" si="609">-T76*2%</f>
        <v>-2648.7000000000003</v>
      </c>
      <c r="U77" s="5">
        <f t="shared" ref="U77" si="610">-U76*2%</f>
        <v>-2678.2000000000003</v>
      </c>
      <c r="V77" s="5">
        <f t="shared" ref="V77" si="611">-V76*2%</f>
        <v>-2707.7000000000003</v>
      </c>
      <c r="W77" s="5">
        <f t="shared" ref="W77" si="612">-W76*2%</f>
        <v>-2737.18</v>
      </c>
      <c r="X77" s="5">
        <f t="shared" ref="X77" si="613">-X76*2%</f>
        <v>-2766.7000000000003</v>
      </c>
      <c r="Y77" s="5">
        <f t="shared" ref="Y77" si="614">-Y76*2%</f>
        <v>-2796.18</v>
      </c>
      <c r="Z77" s="5">
        <f t="shared" ref="Z77" si="615">-Z76*2%</f>
        <v>-2825.66</v>
      </c>
    </row>
    <row r="78" spans="1:26" x14ac:dyDescent="0.2">
      <c r="A78" s="14" t="s">
        <v>1</v>
      </c>
      <c r="B78" s="6">
        <f>-(B76-25725)*0.8%</f>
        <v>-499.73599999999999</v>
      </c>
      <c r="C78" s="6">
        <f t="shared" ref="C78:Z78" si="616">-(C76-25725)*0.8%</f>
        <v>-526.28800000000001</v>
      </c>
      <c r="D78" s="6">
        <f t="shared" si="616"/>
        <v>-552.83199999999999</v>
      </c>
      <c r="E78" s="6">
        <f t="shared" si="616"/>
        <v>-579.37599999999998</v>
      </c>
      <c r="F78" s="6">
        <f t="shared" si="616"/>
        <v>-605.91200000000003</v>
      </c>
      <c r="G78" s="6">
        <f t="shared" si="616"/>
        <v>-627.16</v>
      </c>
      <c r="H78" s="6">
        <f t="shared" si="616"/>
        <v>-648.4</v>
      </c>
      <c r="I78" s="6">
        <f t="shared" si="616"/>
        <v>-669.63200000000006</v>
      </c>
      <c r="J78" s="6">
        <f t="shared" si="616"/>
        <v>-690.87200000000007</v>
      </c>
      <c r="K78" s="6">
        <f t="shared" si="616"/>
        <v>-712.10400000000004</v>
      </c>
      <c r="L78" s="6">
        <f t="shared" si="616"/>
        <v>-729.80000000000007</v>
      </c>
      <c r="M78" s="6">
        <f t="shared" si="616"/>
        <v>-747.49599999999998</v>
      </c>
      <c r="N78" s="6">
        <f t="shared" si="616"/>
        <v>-765.19200000000001</v>
      </c>
      <c r="O78" s="6">
        <f t="shared" si="616"/>
        <v>-782.88800000000003</v>
      </c>
      <c r="P78" s="6">
        <f t="shared" si="616"/>
        <v>-800.59199999999998</v>
      </c>
      <c r="Q78" s="6">
        <f t="shared" si="616"/>
        <v>-818.28800000000001</v>
      </c>
      <c r="R78" s="6">
        <f t="shared" si="616"/>
        <v>-830.096</v>
      </c>
      <c r="S78" s="6">
        <f t="shared" si="616"/>
        <v>-841.88</v>
      </c>
      <c r="T78" s="6">
        <f t="shared" si="616"/>
        <v>-853.68000000000006</v>
      </c>
      <c r="U78" s="6">
        <f t="shared" si="616"/>
        <v>-865.48</v>
      </c>
      <c r="V78" s="6">
        <f t="shared" si="616"/>
        <v>-877.28</v>
      </c>
      <c r="W78" s="6">
        <f t="shared" si="616"/>
        <v>-889.072</v>
      </c>
      <c r="X78" s="6">
        <f t="shared" si="616"/>
        <v>-900.88</v>
      </c>
      <c r="Y78" s="6">
        <f t="shared" si="616"/>
        <v>-912.67200000000003</v>
      </c>
      <c r="Z78" s="6">
        <f t="shared" si="616"/>
        <v>-924.46400000000006</v>
      </c>
    </row>
    <row r="79" spans="1:26" x14ac:dyDescent="0.2">
      <c r="A79" s="13" t="s">
        <v>2</v>
      </c>
      <c r="B79" s="5">
        <f>-(B76-60000)*2%</f>
        <v>-563.84</v>
      </c>
      <c r="C79" s="5">
        <f t="shared" ref="C79:Z79" si="617">-(C76-60000)*2%</f>
        <v>-630.22</v>
      </c>
      <c r="D79" s="5">
        <f t="shared" si="617"/>
        <v>-696.58</v>
      </c>
      <c r="E79" s="5">
        <f t="shared" si="617"/>
        <v>-762.94</v>
      </c>
      <c r="F79" s="5">
        <f t="shared" si="617"/>
        <v>-829.28</v>
      </c>
      <c r="G79" s="5">
        <f t="shared" si="617"/>
        <v>-882.4</v>
      </c>
      <c r="H79" s="5">
        <f t="shared" si="617"/>
        <v>-935.5</v>
      </c>
      <c r="I79" s="5">
        <f t="shared" si="617"/>
        <v>-988.58</v>
      </c>
      <c r="J79" s="5">
        <f t="shared" si="617"/>
        <v>-1041.68</v>
      </c>
      <c r="K79" s="5">
        <f t="shared" si="617"/>
        <v>-1094.76</v>
      </c>
      <c r="L79" s="5">
        <f t="shared" si="617"/>
        <v>-1139</v>
      </c>
      <c r="M79" s="5">
        <f t="shared" si="617"/>
        <v>-1183.24</v>
      </c>
      <c r="N79" s="5">
        <f t="shared" si="617"/>
        <v>-1227.48</v>
      </c>
      <c r="O79" s="5">
        <f t="shared" si="617"/>
        <v>-1271.72</v>
      </c>
      <c r="P79" s="5">
        <f t="shared" si="617"/>
        <v>-1315.98</v>
      </c>
      <c r="Q79" s="5">
        <f t="shared" si="617"/>
        <v>-1360.22</v>
      </c>
      <c r="R79" s="5">
        <f t="shared" si="617"/>
        <v>-1389.74</v>
      </c>
      <c r="S79" s="5">
        <f t="shared" si="617"/>
        <v>-1419.2</v>
      </c>
      <c r="T79" s="5">
        <f t="shared" si="617"/>
        <v>-1448.7</v>
      </c>
      <c r="U79" s="5">
        <f t="shared" si="617"/>
        <v>-1478.2</v>
      </c>
      <c r="V79" s="5">
        <f t="shared" si="617"/>
        <v>-1507.7</v>
      </c>
      <c r="W79" s="5">
        <f t="shared" si="617"/>
        <v>-1537.18</v>
      </c>
      <c r="X79" s="5">
        <f t="shared" si="617"/>
        <v>-1566.7</v>
      </c>
      <c r="Y79" s="5">
        <f t="shared" si="617"/>
        <v>-1596.18</v>
      </c>
      <c r="Z79" s="5">
        <f t="shared" si="617"/>
        <v>-1625.66</v>
      </c>
    </row>
    <row r="80" spans="1:26" x14ac:dyDescent="0.2">
      <c r="A80" s="7" t="s">
        <v>3</v>
      </c>
      <c r="B80" s="8">
        <f>SUM(B77:B79)</f>
        <v>-2827.4160000000002</v>
      </c>
      <c r="C80" s="8">
        <f t="shared" ref="C80" si="618">SUM(C77:C79)</f>
        <v>-2986.7280000000001</v>
      </c>
      <c r="D80" s="8">
        <f t="shared" ref="D80" si="619">SUM(D77:D79)</f>
        <v>-3145.9919999999997</v>
      </c>
      <c r="E80" s="8">
        <f t="shared" ref="E80" si="620">SUM(E77:E79)</f>
        <v>-3305.2559999999999</v>
      </c>
      <c r="F80" s="8">
        <f t="shared" ref="F80" si="621">SUM(F77:F79)</f>
        <v>-3464.4719999999998</v>
      </c>
      <c r="G80" s="8">
        <f t="shared" ref="G80" si="622">SUM(G77:G79)</f>
        <v>-3591.96</v>
      </c>
      <c r="H80" s="8">
        <f t="shared" ref="H80" si="623">SUM(H77:H79)</f>
        <v>-3719.4</v>
      </c>
      <c r="I80" s="8">
        <f t="shared" ref="I80" si="624">SUM(I77:I79)</f>
        <v>-3846.7919999999999</v>
      </c>
      <c r="J80" s="8">
        <f t="shared" ref="J80" si="625">SUM(J77:J79)</f>
        <v>-3974.232</v>
      </c>
      <c r="K80" s="8">
        <f t="shared" ref="K80" si="626">SUM(K77:K79)</f>
        <v>-4101.6240000000007</v>
      </c>
      <c r="L80" s="8">
        <f t="shared" ref="L80" si="627">SUM(L77:L79)</f>
        <v>-4207.8</v>
      </c>
      <c r="M80" s="8">
        <f t="shared" ref="M80" si="628">SUM(M77:M79)</f>
        <v>-4313.9760000000006</v>
      </c>
      <c r="N80" s="8">
        <f t="shared" ref="N80" si="629">SUM(N77:N79)</f>
        <v>-4420.152</v>
      </c>
      <c r="O80" s="8">
        <f t="shared" ref="O80" si="630">SUM(O77:O79)</f>
        <v>-4526.3280000000004</v>
      </c>
      <c r="P80" s="8">
        <f t="shared" ref="P80" si="631">SUM(P77:P79)</f>
        <v>-4632.5519999999997</v>
      </c>
      <c r="Q80" s="8">
        <f t="shared" ref="Q80" si="632">SUM(Q77:Q79)</f>
        <v>-4738.7280000000001</v>
      </c>
      <c r="R80" s="8">
        <f t="shared" ref="R80" si="633">SUM(R77:R79)</f>
        <v>-4809.576</v>
      </c>
      <c r="S80" s="8">
        <f t="shared" ref="S80" si="634">SUM(S77:S79)</f>
        <v>-4880.2800000000007</v>
      </c>
      <c r="T80" s="8">
        <f t="shared" ref="T80" si="635">SUM(T77:T79)</f>
        <v>-4951.08</v>
      </c>
      <c r="U80" s="8">
        <f t="shared" ref="U80" si="636">SUM(U77:U79)</f>
        <v>-5021.88</v>
      </c>
      <c r="V80" s="8">
        <f t="shared" ref="V80" si="637">SUM(V77:V79)</f>
        <v>-5092.68</v>
      </c>
      <c r="W80" s="8">
        <f t="shared" ref="W80" si="638">SUM(W77:W79)</f>
        <v>-5163.4319999999998</v>
      </c>
      <c r="X80" s="8">
        <f t="shared" ref="X80" si="639">SUM(X77:X79)</f>
        <v>-5234.2800000000007</v>
      </c>
      <c r="Y80" s="8">
        <f t="shared" ref="Y80" si="640">SUM(Y77:Y79)</f>
        <v>-5305.0320000000002</v>
      </c>
      <c r="Z80" s="8">
        <f t="shared" ref="Z80" si="641">SUM(Z77:Z79)</f>
        <v>-5375.7839999999997</v>
      </c>
    </row>
    <row r="81" spans="1:26" x14ac:dyDescent="0.2">
      <c r="A81" s="7" t="s">
        <v>4</v>
      </c>
      <c r="B81" s="9">
        <f>B80/B76</f>
        <v>-3.2059778664731496E-2</v>
      </c>
      <c r="C81" s="9">
        <f t="shared" ref="C81" si="642">C80/C76</f>
        <v>-3.2637912382117995E-2</v>
      </c>
      <c r="D81" s="9">
        <f t="shared" ref="D81" si="643">D80/D76</f>
        <v>-3.3175421020995681E-2</v>
      </c>
      <c r="E81" s="9">
        <f t="shared" ref="E81" si="644">E80/E76</f>
        <v>-3.367658716007621E-2</v>
      </c>
      <c r="F81" s="9">
        <f t="shared" ref="F81" si="645">F80/F76</f>
        <v>-3.4144839549002597E-2</v>
      </c>
      <c r="G81" s="9">
        <f t="shared" ref="G81" si="646">G80/G76</f>
        <v>-3.4498271225509025E-2</v>
      </c>
      <c r="H81" s="9">
        <f t="shared" ref="H81" si="647">H80/H76</f>
        <v>-3.4833996722079139E-2</v>
      </c>
      <c r="I81" s="9">
        <f t="shared" ref="I81" si="648">I80/I76</f>
        <v>-3.5153314020963361E-2</v>
      </c>
      <c r="J81" s="9">
        <f t="shared" ref="J81" si="649">J80/J76</f>
        <v>-3.5457621069911849E-2</v>
      </c>
      <c r="K81" s="9">
        <f t="shared" ref="K81" si="650">K80/K76</f>
        <v>-3.5747738325576539E-2</v>
      </c>
      <c r="L81" s="9">
        <f t="shared" ref="L81" si="651">L80/L76</f>
        <v>-3.5979478409576743E-2</v>
      </c>
      <c r="M81" s="9">
        <f t="shared" ref="M81" si="652">M80/M76</f>
        <v>-3.6202614927577585E-2</v>
      </c>
      <c r="N81" s="9">
        <f t="shared" ref="N81" si="653">N80/N76</f>
        <v>-3.6417618270799347E-2</v>
      </c>
      <c r="O81" s="9">
        <f t="shared" ref="O81" si="654">O80/O76</f>
        <v>-3.6624925153334521E-2</v>
      </c>
      <c r="P81" s="9">
        <f t="shared" ref="P81" si="655">P80/P76</f>
        <v>-3.6825030405647101E-2</v>
      </c>
      <c r="Q81" s="9">
        <f t="shared" ref="Q81" si="656">Q80/Q76</f>
        <v>-3.7018131254345332E-2</v>
      </c>
      <c r="R81" s="9">
        <f t="shared" ref="R81" si="657">R80/R76</f>
        <v>-3.714331168379837E-2</v>
      </c>
      <c r="S81" s="9">
        <f t="shared" ref="S81" si="658">S80/S76</f>
        <v>-3.7265424557116685E-2</v>
      </c>
      <c r="T81" s="9">
        <f t="shared" ref="T81" si="659">T80/T76</f>
        <v>-3.7384981311586817E-2</v>
      </c>
      <c r="U81" s="9">
        <f t="shared" ref="U81" si="660">U80/U76</f>
        <v>-3.7501904264057952E-2</v>
      </c>
      <c r="V81" s="9">
        <f t="shared" ref="V81" si="661">V80/V76</f>
        <v>-3.7616279499205971E-2</v>
      </c>
      <c r="W81" s="9">
        <f t="shared" ref="W81" si="662">W80/W76</f>
        <v>-3.7728114336653053E-2</v>
      </c>
      <c r="X81" s="9">
        <f t="shared" ref="X81" si="663">X80/X76</f>
        <v>-3.7837712798640982E-2</v>
      </c>
      <c r="Y81" s="9">
        <f t="shared" ref="Y81" si="664">Y80/Y76</f>
        <v>-3.794485333562217E-2</v>
      </c>
      <c r="Z81" s="9">
        <f t="shared" ref="Z81" si="665">Z80/Z76</f>
        <v>-3.8049758286559598E-2</v>
      </c>
    </row>
    <row r="83" spans="1:26" s="1" customFormat="1" ht="26.25" x14ac:dyDescent="0.4">
      <c r="A83" s="15" t="s">
        <v>15</v>
      </c>
      <c r="B83" s="3">
        <v>11</v>
      </c>
      <c r="C83" s="3">
        <f>B83+0.01</f>
        <v>11.01</v>
      </c>
      <c r="D83" s="3">
        <f>C83+0.01</f>
        <v>11.02</v>
      </c>
      <c r="E83" s="3">
        <f t="shared" ref="E83:Z83" si="666">D83+0.01</f>
        <v>11.03</v>
      </c>
      <c r="F83" s="3">
        <f t="shared" si="666"/>
        <v>11.04</v>
      </c>
      <c r="G83" s="3">
        <f t="shared" si="666"/>
        <v>11.049999999999999</v>
      </c>
      <c r="H83" s="3">
        <f t="shared" si="666"/>
        <v>11.059999999999999</v>
      </c>
      <c r="I83" s="3">
        <f t="shared" si="666"/>
        <v>11.069999999999999</v>
      </c>
      <c r="J83" s="3">
        <f t="shared" si="666"/>
        <v>11.079999999999998</v>
      </c>
      <c r="K83" s="3">
        <f t="shared" si="666"/>
        <v>11.089999999999998</v>
      </c>
      <c r="L83" s="3">
        <f t="shared" si="666"/>
        <v>11.099999999999998</v>
      </c>
      <c r="M83" s="3">
        <f t="shared" si="666"/>
        <v>11.109999999999998</v>
      </c>
      <c r="N83" s="3">
        <f t="shared" si="666"/>
        <v>11.119999999999997</v>
      </c>
      <c r="O83" s="3">
        <f t="shared" si="666"/>
        <v>11.129999999999997</v>
      </c>
      <c r="P83" s="3">
        <f t="shared" si="666"/>
        <v>11.139999999999997</v>
      </c>
      <c r="Q83" s="3">
        <f t="shared" si="666"/>
        <v>11.149999999999997</v>
      </c>
      <c r="R83" s="3">
        <f t="shared" si="666"/>
        <v>11.159999999999997</v>
      </c>
      <c r="S83" s="3">
        <f t="shared" si="666"/>
        <v>11.169999999999996</v>
      </c>
      <c r="T83" s="3">
        <f t="shared" si="666"/>
        <v>11.179999999999996</v>
      </c>
      <c r="U83" s="3">
        <f t="shared" si="666"/>
        <v>11.189999999999996</v>
      </c>
      <c r="V83" s="3">
        <f t="shared" si="666"/>
        <v>11.199999999999996</v>
      </c>
      <c r="W83" s="3">
        <f t="shared" si="666"/>
        <v>11.209999999999996</v>
      </c>
      <c r="X83" s="3">
        <f t="shared" si="666"/>
        <v>11.219999999999995</v>
      </c>
      <c r="Y83" s="3">
        <f t="shared" si="666"/>
        <v>11.229999999999995</v>
      </c>
      <c r="Z83" s="3">
        <f t="shared" si="666"/>
        <v>11.239999999999995</v>
      </c>
    </row>
    <row r="84" spans="1:26" s="1" customFormat="1" ht="15" x14ac:dyDescent="0.25">
      <c r="A84" s="2"/>
      <c r="B84" s="4">
        <v>93159</v>
      </c>
      <c r="C84" s="4">
        <v>96711</v>
      </c>
      <c r="D84" s="4">
        <v>100263</v>
      </c>
      <c r="E84" s="4">
        <v>103813</v>
      </c>
      <c r="F84" s="4">
        <v>107366</v>
      </c>
      <c r="G84" s="4">
        <v>110208</v>
      </c>
      <c r="H84" s="4">
        <v>113049</v>
      </c>
      <c r="I84" s="4">
        <v>115891</v>
      </c>
      <c r="J84" s="4">
        <v>118732</v>
      </c>
      <c r="K84" s="4">
        <v>121573</v>
      </c>
      <c r="L84" s="4">
        <v>123941</v>
      </c>
      <c r="M84" s="4">
        <v>126309</v>
      </c>
      <c r="N84" s="4">
        <v>128676</v>
      </c>
      <c r="O84" s="4">
        <v>131044</v>
      </c>
      <c r="P84" s="4">
        <v>133412</v>
      </c>
      <c r="Q84" s="4">
        <v>135780</v>
      </c>
      <c r="R84" s="4">
        <v>137358</v>
      </c>
      <c r="S84" s="4">
        <v>138936</v>
      </c>
      <c r="T84" s="4">
        <v>140516</v>
      </c>
      <c r="U84" s="4">
        <v>142094</v>
      </c>
      <c r="V84" s="4">
        <v>143672</v>
      </c>
      <c r="W84" s="4">
        <v>145250</v>
      </c>
      <c r="X84" s="4">
        <v>146830</v>
      </c>
      <c r="Y84" s="4">
        <v>148408</v>
      </c>
      <c r="Z84" s="4">
        <v>149986</v>
      </c>
    </row>
    <row r="85" spans="1:26" x14ac:dyDescent="0.2">
      <c r="A85" s="13" t="s">
        <v>0</v>
      </c>
      <c r="B85" s="5">
        <f>-B84*2%</f>
        <v>-1863.18</v>
      </c>
      <c r="C85" s="5">
        <f t="shared" ref="C85" si="667">-C84*2%</f>
        <v>-1934.22</v>
      </c>
      <c r="D85" s="5">
        <f t="shared" ref="D85" si="668">-D84*2%</f>
        <v>-2005.26</v>
      </c>
      <c r="E85" s="5">
        <f t="shared" ref="E85" si="669">-E84*2%</f>
        <v>-2076.2600000000002</v>
      </c>
      <c r="F85" s="5">
        <f t="shared" ref="F85" si="670">-F84*2%</f>
        <v>-2147.3200000000002</v>
      </c>
      <c r="G85" s="5">
        <f t="shared" ref="G85" si="671">-G84*2%</f>
        <v>-2204.16</v>
      </c>
      <c r="H85" s="5">
        <f t="shared" ref="H85" si="672">-H84*2%</f>
        <v>-2260.98</v>
      </c>
      <c r="I85" s="5">
        <f t="shared" ref="I85" si="673">-I84*2%</f>
        <v>-2317.8200000000002</v>
      </c>
      <c r="J85" s="5">
        <f t="shared" ref="J85" si="674">-J84*2%</f>
        <v>-2374.64</v>
      </c>
      <c r="K85" s="5">
        <f t="shared" ref="K85" si="675">-K84*2%</f>
        <v>-2431.46</v>
      </c>
      <c r="L85" s="5">
        <f t="shared" ref="L85" si="676">-L84*2%</f>
        <v>-2478.8200000000002</v>
      </c>
      <c r="M85" s="5">
        <f t="shared" ref="M85" si="677">-M84*2%</f>
        <v>-2526.1799999999998</v>
      </c>
      <c r="N85" s="5">
        <f t="shared" ref="N85" si="678">-N84*2%</f>
        <v>-2573.52</v>
      </c>
      <c r="O85" s="5">
        <f t="shared" ref="O85" si="679">-O84*2%</f>
        <v>-2620.88</v>
      </c>
      <c r="P85" s="5">
        <f t="shared" ref="P85" si="680">-P84*2%</f>
        <v>-2668.2400000000002</v>
      </c>
      <c r="Q85" s="5">
        <f t="shared" ref="Q85" si="681">-Q84*2%</f>
        <v>-2715.6</v>
      </c>
      <c r="R85" s="5">
        <f t="shared" ref="R85" si="682">-R84*2%</f>
        <v>-2747.16</v>
      </c>
      <c r="S85" s="5">
        <f t="shared" ref="S85" si="683">-S84*2%</f>
        <v>-2778.7200000000003</v>
      </c>
      <c r="T85" s="5">
        <f t="shared" ref="T85" si="684">-T84*2%</f>
        <v>-2810.32</v>
      </c>
      <c r="U85" s="5">
        <f t="shared" ref="U85" si="685">-U84*2%</f>
        <v>-2841.88</v>
      </c>
      <c r="V85" s="5">
        <f t="shared" ref="V85" si="686">-V84*2%</f>
        <v>-2873.44</v>
      </c>
      <c r="W85" s="5">
        <f t="shared" ref="W85" si="687">-W84*2%</f>
        <v>-2905</v>
      </c>
      <c r="X85" s="5">
        <f t="shared" ref="X85" si="688">-X84*2%</f>
        <v>-2936.6</v>
      </c>
      <c r="Y85" s="5">
        <f t="shared" ref="Y85" si="689">-Y84*2%</f>
        <v>-2968.16</v>
      </c>
      <c r="Z85" s="5">
        <f t="shared" ref="Z85" si="690">-Z84*2%</f>
        <v>-2999.7200000000003</v>
      </c>
    </row>
    <row r="86" spans="1:26" x14ac:dyDescent="0.2">
      <c r="A86" s="14" t="s">
        <v>1</v>
      </c>
      <c r="B86" s="6">
        <f>-(B84-25725)*0.8%</f>
        <v>-539.47199999999998</v>
      </c>
      <c r="C86" s="6">
        <f t="shared" ref="C86:Z86" si="691">-(C84-25725)*0.8%</f>
        <v>-567.88800000000003</v>
      </c>
      <c r="D86" s="6">
        <f t="shared" si="691"/>
        <v>-596.30399999999997</v>
      </c>
      <c r="E86" s="6">
        <f t="shared" si="691"/>
        <v>-624.70400000000006</v>
      </c>
      <c r="F86" s="6">
        <f t="shared" si="691"/>
        <v>-653.12800000000004</v>
      </c>
      <c r="G86" s="6">
        <f t="shared" si="691"/>
        <v>-675.86400000000003</v>
      </c>
      <c r="H86" s="6">
        <f t="shared" si="691"/>
        <v>-698.59199999999998</v>
      </c>
      <c r="I86" s="6">
        <f t="shared" si="691"/>
        <v>-721.32799999999997</v>
      </c>
      <c r="J86" s="6">
        <f t="shared" si="691"/>
        <v>-744.05600000000004</v>
      </c>
      <c r="K86" s="6">
        <f t="shared" si="691"/>
        <v>-766.78399999999999</v>
      </c>
      <c r="L86" s="6">
        <f t="shared" si="691"/>
        <v>-785.72800000000007</v>
      </c>
      <c r="M86" s="6">
        <f t="shared" si="691"/>
        <v>-804.67200000000003</v>
      </c>
      <c r="N86" s="6">
        <f t="shared" si="691"/>
        <v>-823.60800000000006</v>
      </c>
      <c r="O86" s="6">
        <f t="shared" si="691"/>
        <v>-842.55200000000002</v>
      </c>
      <c r="P86" s="6">
        <f t="shared" si="691"/>
        <v>-861.49599999999998</v>
      </c>
      <c r="Q86" s="6">
        <f t="shared" si="691"/>
        <v>-880.44</v>
      </c>
      <c r="R86" s="6">
        <f t="shared" si="691"/>
        <v>-893.06399999999996</v>
      </c>
      <c r="S86" s="6">
        <f t="shared" si="691"/>
        <v>-905.68799999999999</v>
      </c>
      <c r="T86" s="6">
        <f t="shared" si="691"/>
        <v>-918.32799999999997</v>
      </c>
      <c r="U86" s="6">
        <f t="shared" si="691"/>
        <v>-930.952</v>
      </c>
      <c r="V86" s="6">
        <f t="shared" si="691"/>
        <v>-943.57600000000002</v>
      </c>
      <c r="W86" s="6">
        <f t="shared" si="691"/>
        <v>-956.2</v>
      </c>
      <c r="X86" s="6">
        <f t="shared" si="691"/>
        <v>-968.84</v>
      </c>
      <c r="Y86" s="6">
        <f t="shared" si="691"/>
        <v>-981.46400000000006</v>
      </c>
      <c r="Z86" s="6">
        <f t="shared" si="691"/>
        <v>-994.08799999999997</v>
      </c>
    </row>
    <row r="87" spans="1:26" x14ac:dyDescent="0.2">
      <c r="A87" s="13" t="s">
        <v>2</v>
      </c>
      <c r="B87" s="5">
        <f>-(B84-60000)*2%</f>
        <v>-663.18000000000006</v>
      </c>
      <c r="C87" s="5">
        <f t="shared" ref="C87:Z87" si="692">-(C84-60000)*2%</f>
        <v>-734.22</v>
      </c>
      <c r="D87" s="5">
        <f t="shared" si="692"/>
        <v>-805.26</v>
      </c>
      <c r="E87" s="5">
        <f t="shared" si="692"/>
        <v>-876.26</v>
      </c>
      <c r="F87" s="5">
        <f t="shared" si="692"/>
        <v>-947.32</v>
      </c>
      <c r="G87" s="5">
        <f t="shared" si="692"/>
        <v>-1004.16</v>
      </c>
      <c r="H87" s="5">
        <f t="shared" si="692"/>
        <v>-1060.98</v>
      </c>
      <c r="I87" s="5">
        <f t="shared" si="692"/>
        <v>-1117.82</v>
      </c>
      <c r="J87" s="5">
        <f t="shared" si="692"/>
        <v>-1174.6400000000001</v>
      </c>
      <c r="K87" s="5">
        <f t="shared" si="692"/>
        <v>-1231.46</v>
      </c>
      <c r="L87" s="5">
        <f t="shared" si="692"/>
        <v>-1278.82</v>
      </c>
      <c r="M87" s="5">
        <f t="shared" si="692"/>
        <v>-1326.18</v>
      </c>
      <c r="N87" s="5">
        <f t="shared" si="692"/>
        <v>-1373.52</v>
      </c>
      <c r="O87" s="5">
        <f t="shared" si="692"/>
        <v>-1420.88</v>
      </c>
      <c r="P87" s="5">
        <f t="shared" si="692"/>
        <v>-1468.24</v>
      </c>
      <c r="Q87" s="5">
        <f t="shared" si="692"/>
        <v>-1515.6000000000001</v>
      </c>
      <c r="R87" s="5">
        <f t="shared" si="692"/>
        <v>-1547.16</v>
      </c>
      <c r="S87" s="5">
        <f t="shared" si="692"/>
        <v>-1578.72</v>
      </c>
      <c r="T87" s="5">
        <f t="shared" si="692"/>
        <v>-1610.32</v>
      </c>
      <c r="U87" s="5">
        <f t="shared" si="692"/>
        <v>-1641.88</v>
      </c>
      <c r="V87" s="5">
        <f t="shared" si="692"/>
        <v>-1673.44</v>
      </c>
      <c r="W87" s="5">
        <f t="shared" si="692"/>
        <v>-1705</v>
      </c>
      <c r="X87" s="5">
        <f t="shared" si="692"/>
        <v>-1736.6000000000001</v>
      </c>
      <c r="Y87" s="5">
        <f t="shared" si="692"/>
        <v>-1768.16</v>
      </c>
      <c r="Z87" s="5">
        <f t="shared" si="692"/>
        <v>-1799.72</v>
      </c>
    </row>
    <row r="88" spans="1:26" x14ac:dyDescent="0.2">
      <c r="A88" s="7" t="s">
        <v>3</v>
      </c>
      <c r="B88" s="8">
        <f>SUM(B85:B87)</f>
        <v>-3065.8320000000003</v>
      </c>
      <c r="C88" s="8">
        <f t="shared" ref="C88" si="693">SUM(C85:C87)</f>
        <v>-3236.3280000000004</v>
      </c>
      <c r="D88" s="8">
        <f t="shared" ref="D88" si="694">SUM(D85:D87)</f>
        <v>-3406.8239999999996</v>
      </c>
      <c r="E88" s="8">
        <f t="shared" ref="E88" si="695">SUM(E85:E87)</f>
        <v>-3577.2240000000002</v>
      </c>
      <c r="F88" s="8">
        <f t="shared" ref="F88" si="696">SUM(F85:F87)</f>
        <v>-3747.7680000000005</v>
      </c>
      <c r="G88" s="8">
        <f t="shared" ref="G88" si="697">SUM(G85:G87)</f>
        <v>-3884.1839999999997</v>
      </c>
      <c r="H88" s="8">
        <f t="shared" ref="H88" si="698">SUM(H85:H87)</f>
        <v>-4020.5520000000001</v>
      </c>
      <c r="I88" s="8">
        <f t="shared" ref="I88" si="699">SUM(I85:I87)</f>
        <v>-4156.9679999999998</v>
      </c>
      <c r="J88" s="8">
        <f t="shared" ref="J88" si="700">SUM(J85:J87)</f>
        <v>-4293.3360000000002</v>
      </c>
      <c r="K88" s="8">
        <f t="shared" ref="K88" si="701">SUM(K85:K87)</f>
        <v>-4429.7039999999997</v>
      </c>
      <c r="L88" s="8">
        <f t="shared" ref="L88" si="702">SUM(L85:L87)</f>
        <v>-4543.3680000000004</v>
      </c>
      <c r="M88" s="8">
        <f t="shared" ref="M88" si="703">SUM(M85:M87)</f>
        <v>-4657.0320000000002</v>
      </c>
      <c r="N88" s="8">
        <f t="shared" ref="N88" si="704">SUM(N85:N87)</f>
        <v>-4770.6480000000001</v>
      </c>
      <c r="O88" s="8">
        <f t="shared" ref="O88" si="705">SUM(O85:O87)</f>
        <v>-4884.3119999999999</v>
      </c>
      <c r="P88" s="8">
        <f t="shared" ref="P88" si="706">SUM(P85:P87)</f>
        <v>-4997.9760000000006</v>
      </c>
      <c r="Q88" s="8">
        <f t="shared" ref="Q88" si="707">SUM(Q85:Q87)</f>
        <v>-5111.6400000000003</v>
      </c>
      <c r="R88" s="8">
        <f t="shared" ref="R88" si="708">SUM(R85:R87)</f>
        <v>-5187.384</v>
      </c>
      <c r="S88" s="8">
        <f t="shared" ref="S88" si="709">SUM(S85:S87)</f>
        <v>-5263.1280000000006</v>
      </c>
      <c r="T88" s="8">
        <f t="shared" ref="T88" si="710">SUM(T85:T87)</f>
        <v>-5338.9679999999998</v>
      </c>
      <c r="U88" s="8">
        <f t="shared" ref="U88" si="711">SUM(U85:U87)</f>
        <v>-5414.7120000000004</v>
      </c>
      <c r="V88" s="8">
        <f t="shared" ref="V88" si="712">SUM(V85:V87)</f>
        <v>-5490.4560000000001</v>
      </c>
      <c r="W88" s="8">
        <f t="shared" ref="W88" si="713">SUM(W85:W87)</f>
        <v>-5566.2</v>
      </c>
      <c r="X88" s="8">
        <f t="shared" ref="X88" si="714">SUM(X85:X87)</f>
        <v>-5642.04</v>
      </c>
      <c r="Y88" s="8">
        <f t="shared" ref="Y88" si="715">SUM(Y85:Y87)</f>
        <v>-5717.7839999999997</v>
      </c>
      <c r="Z88" s="8">
        <f t="shared" ref="Z88" si="716">SUM(Z85:Z87)</f>
        <v>-5793.5280000000002</v>
      </c>
    </row>
    <row r="89" spans="1:26" x14ac:dyDescent="0.2">
      <c r="A89" s="7" t="s">
        <v>4</v>
      </c>
      <c r="B89" s="9">
        <f>B88/B84</f>
        <v>-3.290967056323061E-2</v>
      </c>
      <c r="C89" s="9">
        <f t="shared" ref="C89" si="717">C88/C84</f>
        <v>-3.3463907931879519E-2</v>
      </c>
      <c r="D89" s="9">
        <f t="shared" ref="D89" si="718">D88/D84</f>
        <v>-3.3978875557284335E-2</v>
      </c>
      <c r="E89" s="9">
        <f t="shared" ref="E89" si="719">E88/E84</f>
        <v>-3.4458343367401001E-2</v>
      </c>
      <c r="F89" s="9">
        <f t="shared" ref="F89" si="720">F88/F84</f>
        <v>-3.4906469459605467E-2</v>
      </c>
      <c r="G89" s="9">
        <f t="shared" ref="G89" si="721">G88/G84</f>
        <v>-3.5244120209059232E-2</v>
      </c>
      <c r="H89" s="9">
        <f t="shared" ref="H89" si="722">H88/H84</f>
        <v>-3.5564684340418755E-2</v>
      </c>
      <c r="I89" s="9">
        <f t="shared" ref="I89" si="723">I88/I84</f>
        <v>-3.5869636123598898E-2</v>
      </c>
      <c r="J89" s="9">
        <f t="shared" ref="J89" si="724">J88/J84</f>
        <v>-3.6159889499039859E-2</v>
      </c>
      <c r="K89" s="9">
        <f t="shared" ref="K89" si="725">K88/K84</f>
        <v>-3.6436577200529723E-2</v>
      </c>
      <c r="L89" s="9">
        <f t="shared" ref="L89" si="726">L88/L84</f>
        <v>-3.6657506394171424E-2</v>
      </c>
      <c r="M89" s="9">
        <f t="shared" ref="M89" si="727">M88/M84</f>
        <v>-3.6870151770657673E-2</v>
      </c>
      <c r="N89" s="9">
        <f t="shared" ref="N89" si="728">N88/N84</f>
        <v>-3.7074885759582205E-2</v>
      </c>
      <c r="O89" s="9">
        <f t="shared" ref="O89" si="729">O88/O84</f>
        <v>-3.7272305485180547E-2</v>
      </c>
      <c r="P89" s="9">
        <f t="shared" ref="P89" si="730">P88/P84</f>
        <v>-3.746271699697179E-2</v>
      </c>
      <c r="Q89" s="9">
        <f t="shared" ref="Q89" si="731">Q88/Q84</f>
        <v>-3.7646486964206805E-2</v>
      </c>
      <c r="R89" s="9">
        <f t="shared" ref="R89" si="732">R88/R84</f>
        <v>-3.7765430480933039E-2</v>
      </c>
      <c r="S89" s="9">
        <f t="shared" ref="S89" si="733">S88/S84</f>
        <v>-3.7881672136811199E-2</v>
      </c>
      <c r="T89" s="9">
        <f t="shared" ref="T89" si="734">T88/T84</f>
        <v>-3.7995445358535683E-2</v>
      </c>
      <c r="U89" s="9">
        <f t="shared" ref="U89" si="735">U88/U84</f>
        <v>-3.810654918575028E-2</v>
      </c>
      <c r="V89" s="9">
        <f t="shared" ref="V89" si="736">V88/V84</f>
        <v>-3.8215212428308928E-2</v>
      </c>
      <c r="W89" s="9">
        <f t="shared" ref="W89" si="737">W88/W84</f>
        <v>-3.8321514629948365E-2</v>
      </c>
      <c r="X89" s="9">
        <f t="shared" ref="X89" si="738">X88/X84</f>
        <v>-3.8425662330586391E-2</v>
      </c>
      <c r="Y89" s="9">
        <f t="shared" ref="Y89" si="739">Y88/Y84</f>
        <v>-3.8527464826693975E-2</v>
      </c>
      <c r="Z89" s="9">
        <f t="shared" ref="Z89" si="740">Z88/Z84</f>
        <v>-3.8627125198351847E-2</v>
      </c>
    </row>
    <row r="91" spans="1:26" s="1" customFormat="1" ht="26.25" x14ac:dyDescent="0.4">
      <c r="A91" s="15" t="s">
        <v>16</v>
      </c>
      <c r="B91" s="3">
        <v>12</v>
      </c>
      <c r="C91" s="3">
        <f>B91+0.01</f>
        <v>12.01</v>
      </c>
      <c r="D91" s="3">
        <f>C91+0.01</f>
        <v>12.02</v>
      </c>
      <c r="E91" s="3">
        <f t="shared" ref="E91:Z91" si="741">D91+0.01</f>
        <v>12.03</v>
      </c>
      <c r="F91" s="3">
        <f t="shared" si="741"/>
        <v>12.04</v>
      </c>
      <c r="G91" s="3">
        <f t="shared" si="741"/>
        <v>12.049999999999999</v>
      </c>
      <c r="H91" s="3">
        <f t="shared" si="741"/>
        <v>12.059999999999999</v>
      </c>
      <c r="I91" s="3">
        <f t="shared" si="741"/>
        <v>12.069999999999999</v>
      </c>
      <c r="J91" s="3">
        <f t="shared" si="741"/>
        <v>12.079999999999998</v>
      </c>
      <c r="K91" s="3">
        <f t="shared" si="741"/>
        <v>12.089999999999998</v>
      </c>
      <c r="L91" s="3">
        <f t="shared" si="741"/>
        <v>12.099999999999998</v>
      </c>
      <c r="M91" s="3">
        <f t="shared" si="741"/>
        <v>12.109999999999998</v>
      </c>
      <c r="N91" s="3">
        <f t="shared" si="741"/>
        <v>12.119999999999997</v>
      </c>
      <c r="O91" s="3">
        <f t="shared" si="741"/>
        <v>12.129999999999997</v>
      </c>
      <c r="P91" s="3">
        <f t="shared" si="741"/>
        <v>12.139999999999997</v>
      </c>
      <c r="Q91" s="3">
        <f t="shared" si="741"/>
        <v>12.149999999999997</v>
      </c>
      <c r="R91" s="3">
        <f t="shared" si="741"/>
        <v>12.159999999999997</v>
      </c>
      <c r="S91" s="3">
        <f t="shared" si="741"/>
        <v>12.169999999999996</v>
      </c>
      <c r="T91" s="3">
        <f t="shared" si="741"/>
        <v>12.179999999999996</v>
      </c>
      <c r="U91" s="3">
        <f t="shared" si="741"/>
        <v>12.189999999999996</v>
      </c>
      <c r="V91" s="3">
        <f t="shared" si="741"/>
        <v>12.199999999999996</v>
      </c>
      <c r="W91" s="3">
        <f t="shared" si="741"/>
        <v>12.209999999999996</v>
      </c>
      <c r="X91" s="3">
        <f t="shared" si="741"/>
        <v>12.219999999999995</v>
      </c>
      <c r="Y91" s="3">
        <f t="shared" si="741"/>
        <v>12.229999999999995</v>
      </c>
      <c r="Z91" s="3">
        <f t="shared" si="741"/>
        <v>12.239999999999995</v>
      </c>
    </row>
    <row r="92" spans="1:26" s="1" customFormat="1" ht="15" x14ac:dyDescent="0.25">
      <c r="A92" s="2"/>
      <c r="B92" s="4">
        <v>98131</v>
      </c>
      <c r="C92" s="4">
        <v>101885</v>
      </c>
      <c r="D92" s="4">
        <v>105639</v>
      </c>
      <c r="E92" s="4">
        <v>109395</v>
      </c>
      <c r="F92" s="4">
        <v>113150</v>
      </c>
      <c r="G92" s="4">
        <v>116152</v>
      </c>
      <c r="H92" s="4">
        <v>119157</v>
      </c>
      <c r="I92" s="4">
        <v>122162</v>
      </c>
      <c r="J92" s="4">
        <v>125165</v>
      </c>
      <c r="K92" s="4">
        <v>128169</v>
      </c>
      <c r="L92" s="4">
        <v>130672</v>
      </c>
      <c r="M92" s="4">
        <v>133175</v>
      </c>
      <c r="N92" s="4">
        <v>135678</v>
      </c>
      <c r="O92" s="4">
        <v>138182</v>
      </c>
      <c r="P92" s="4">
        <v>140685</v>
      </c>
      <c r="Q92" s="4">
        <v>143189</v>
      </c>
      <c r="R92" s="4">
        <v>144858</v>
      </c>
      <c r="S92" s="4">
        <v>146526</v>
      </c>
      <c r="T92" s="4">
        <v>148195</v>
      </c>
      <c r="U92" s="4">
        <v>149863</v>
      </c>
      <c r="V92" s="4">
        <v>151532</v>
      </c>
      <c r="W92" s="4">
        <v>153202</v>
      </c>
      <c r="X92" s="4">
        <v>154870</v>
      </c>
      <c r="Y92" s="4">
        <v>156539</v>
      </c>
      <c r="Z92" s="4">
        <v>158208</v>
      </c>
    </row>
    <row r="93" spans="1:26" x14ac:dyDescent="0.2">
      <c r="A93" s="13" t="s">
        <v>0</v>
      </c>
      <c r="B93" s="5">
        <f>-B92*2%</f>
        <v>-1962.6200000000001</v>
      </c>
      <c r="C93" s="5">
        <f t="shared" ref="C93" si="742">-C92*2%</f>
        <v>-2037.7</v>
      </c>
      <c r="D93" s="5">
        <f t="shared" ref="D93" si="743">-D92*2%</f>
        <v>-2112.7800000000002</v>
      </c>
      <c r="E93" s="5">
        <f t="shared" ref="E93" si="744">-E92*2%</f>
        <v>-2187.9</v>
      </c>
      <c r="F93" s="5">
        <f t="shared" ref="F93" si="745">-F92*2%</f>
        <v>-2263</v>
      </c>
      <c r="G93" s="5">
        <f t="shared" ref="G93" si="746">-G92*2%</f>
        <v>-2323.04</v>
      </c>
      <c r="H93" s="5">
        <f t="shared" ref="H93" si="747">-H92*2%</f>
        <v>-2383.14</v>
      </c>
      <c r="I93" s="5">
        <f t="shared" ref="I93" si="748">-I92*2%</f>
        <v>-2443.2400000000002</v>
      </c>
      <c r="J93" s="5">
        <f t="shared" ref="J93" si="749">-J92*2%</f>
        <v>-2503.3000000000002</v>
      </c>
      <c r="K93" s="5">
        <f t="shared" ref="K93" si="750">-K92*2%</f>
        <v>-2563.38</v>
      </c>
      <c r="L93" s="5">
        <f t="shared" ref="L93" si="751">-L92*2%</f>
        <v>-2613.44</v>
      </c>
      <c r="M93" s="5">
        <f t="shared" ref="M93" si="752">-M92*2%</f>
        <v>-2663.5</v>
      </c>
      <c r="N93" s="5">
        <f t="shared" ref="N93" si="753">-N92*2%</f>
        <v>-2713.56</v>
      </c>
      <c r="O93" s="5">
        <f t="shared" ref="O93" si="754">-O92*2%</f>
        <v>-2763.64</v>
      </c>
      <c r="P93" s="5">
        <f t="shared" ref="P93" si="755">-P92*2%</f>
        <v>-2813.7000000000003</v>
      </c>
      <c r="Q93" s="5">
        <f t="shared" ref="Q93" si="756">-Q92*2%</f>
        <v>-2863.78</v>
      </c>
      <c r="R93" s="5">
        <f t="shared" ref="R93" si="757">-R92*2%</f>
        <v>-2897.16</v>
      </c>
      <c r="S93" s="5">
        <f t="shared" ref="S93" si="758">-S92*2%</f>
        <v>-2930.52</v>
      </c>
      <c r="T93" s="5">
        <f t="shared" ref="T93" si="759">-T92*2%</f>
        <v>-2963.9</v>
      </c>
      <c r="U93" s="5">
        <f t="shared" ref="U93" si="760">-U92*2%</f>
        <v>-2997.26</v>
      </c>
      <c r="V93" s="5">
        <f t="shared" ref="V93" si="761">-V92*2%</f>
        <v>-3030.64</v>
      </c>
      <c r="W93" s="5">
        <f t="shared" ref="W93" si="762">-W92*2%</f>
        <v>-3064.04</v>
      </c>
      <c r="X93" s="5">
        <f t="shared" ref="X93" si="763">-X92*2%</f>
        <v>-3097.4</v>
      </c>
      <c r="Y93" s="5">
        <f t="shared" ref="Y93" si="764">-Y92*2%</f>
        <v>-3130.78</v>
      </c>
      <c r="Z93" s="5">
        <f t="shared" ref="Z93" si="765">-Z92*2%</f>
        <v>-3164.16</v>
      </c>
    </row>
    <row r="94" spans="1:26" x14ac:dyDescent="0.2">
      <c r="A94" s="14" t="s">
        <v>1</v>
      </c>
      <c r="B94" s="6">
        <f>-(B92-25725)*0.8%</f>
        <v>-579.24800000000005</v>
      </c>
      <c r="C94" s="6">
        <f t="shared" ref="C94:Z94" si="766">-(C92-25725)*0.8%</f>
        <v>-609.28</v>
      </c>
      <c r="D94" s="6">
        <f t="shared" si="766"/>
        <v>-639.31200000000001</v>
      </c>
      <c r="E94" s="6">
        <f t="shared" si="766"/>
        <v>-669.36</v>
      </c>
      <c r="F94" s="6">
        <f t="shared" si="766"/>
        <v>-699.4</v>
      </c>
      <c r="G94" s="6">
        <f t="shared" si="766"/>
        <v>-723.41600000000005</v>
      </c>
      <c r="H94" s="6">
        <f t="shared" si="766"/>
        <v>-747.45600000000002</v>
      </c>
      <c r="I94" s="6">
        <f t="shared" si="766"/>
        <v>-771.49599999999998</v>
      </c>
      <c r="J94" s="6">
        <f t="shared" si="766"/>
        <v>-795.52</v>
      </c>
      <c r="K94" s="6">
        <f t="shared" si="766"/>
        <v>-819.55200000000002</v>
      </c>
      <c r="L94" s="6">
        <f t="shared" si="766"/>
        <v>-839.57600000000002</v>
      </c>
      <c r="M94" s="6">
        <f t="shared" si="766"/>
        <v>-859.6</v>
      </c>
      <c r="N94" s="6">
        <f t="shared" si="766"/>
        <v>-879.62400000000002</v>
      </c>
      <c r="O94" s="6">
        <f t="shared" si="766"/>
        <v>-899.65600000000006</v>
      </c>
      <c r="P94" s="6">
        <f t="shared" si="766"/>
        <v>-919.68000000000006</v>
      </c>
      <c r="Q94" s="6">
        <f t="shared" si="766"/>
        <v>-939.71199999999999</v>
      </c>
      <c r="R94" s="6">
        <f t="shared" si="766"/>
        <v>-953.06399999999996</v>
      </c>
      <c r="S94" s="6">
        <f t="shared" si="766"/>
        <v>-966.40800000000002</v>
      </c>
      <c r="T94" s="6">
        <f t="shared" si="766"/>
        <v>-979.76</v>
      </c>
      <c r="U94" s="6">
        <f t="shared" si="766"/>
        <v>-993.10400000000004</v>
      </c>
      <c r="V94" s="6">
        <f t="shared" si="766"/>
        <v>-1006.456</v>
      </c>
      <c r="W94" s="6">
        <f t="shared" si="766"/>
        <v>-1019.816</v>
      </c>
      <c r="X94" s="6">
        <f t="shared" si="766"/>
        <v>-1033.1600000000001</v>
      </c>
      <c r="Y94" s="6">
        <f t="shared" si="766"/>
        <v>-1046.5119999999999</v>
      </c>
      <c r="Z94" s="6">
        <f t="shared" si="766"/>
        <v>-1059.864</v>
      </c>
    </row>
    <row r="95" spans="1:26" x14ac:dyDescent="0.2">
      <c r="A95" s="13" t="s">
        <v>2</v>
      </c>
      <c r="B95" s="5">
        <f>-(B92-60000)*2%</f>
        <v>-762.62</v>
      </c>
      <c r="C95" s="5">
        <f t="shared" ref="C95:Z95" si="767">-(C92-60000)*2%</f>
        <v>-837.7</v>
      </c>
      <c r="D95" s="5">
        <f t="shared" si="767"/>
        <v>-912.78</v>
      </c>
      <c r="E95" s="5">
        <f t="shared" si="767"/>
        <v>-987.9</v>
      </c>
      <c r="F95" s="5">
        <f t="shared" si="767"/>
        <v>-1063</v>
      </c>
      <c r="G95" s="5">
        <f t="shared" si="767"/>
        <v>-1123.04</v>
      </c>
      <c r="H95" s="5">
        <f t="shared" si="767"/>
        <v>-1183.1400000000001</v>
      </c>
      <c r="I95" s="5">
        <f t="shared" si="767"/>
        <v>-1243.24</v>
      </c>
      <c r="J95" s="5">
        <f t="shared" si="767"/>
        <v>-1303.3</v>
      </c>
      <c r="K95" s="5">
        <f t="shared" si="767"/>
        <v>-1363.38</v>
      </c>
      <c r="L95" s="5">
        <f t="shared" si="767"/>
        <v>-1413.44</v>
      </c>
      <c r="M95" s="5">
        <f t="shared" si="767"/>
        <v>-1463.5</v>
      </c>
      <c r="N95" s="5">
        <f t="shared" si="767"/>
        <v>-1513.56</v>
      </c>
      <c r="O95" s="5">
        <f t="shared" si="767"/>
        <v>-1563.64</v>
      </c>
      <c r="P95" s="5">
        <f t="shared" si="767"/>
        <v>-1613.7</v>
      </c>
      <c r="Q95" s="5">
        <f t="shared" si="767"/>
        <v>-1663.78</v>
      </c>
      <c r="R95" s="5">
        <f t="shared" si="767"/>
        <v>-1697.16</v>
      </c>
      <c r="S95" s="5">
        <f t="shared" si="767"/>
        <v>-1730.52</v>
      </c>
      <c r="T95" s="5">
        <f t="shared" si="767"/>
        <v>-1763.9</v>
      </c>
      <c r="U95" s="5">
        <f t="shared" si="767"/>
        <v>-1797.26</v>
      </c>
      <c r="V95" s="5">
        <f t="shared" si="767"/>
        <v>-1830.64</v>
      </c>
      <c r="W95" s="5">
        <f t="shared" si="767"/>
        <v>-1864.04</v>
      </c>
      <c r="X95" s="5">
        <f t="shared" si="767"/>
        <v>-1897.4</v>
      </c>
      <c r="Y95" s="5">
        <f t="shared" si="767"/>
        <v>-1930.78</v>
      </c>
      <c r="Z95" s="5">
        <f t="shared" si="767"/>
        <v>-1964.16</v>
      </c>
    </row>
    <row r="96" spans="1:26" x14ac:dyDescent="0.2">
      <c r="A96" s="7" t="s">
        <v>3</v>
      </c>
      <c r="B96" s="8">
        <f>SUM(B93:B95)</f>
        <v>-3304.4880000000003</v>
      </c>
      <c r="C96" s="8">
        <f t="shared" ref="C96" si="768">SUM(C93:C95)</f>
        <v>-3484.6800000000003</v>
      </c>
      <c r="D96" s="8">
        <f t="shared" ref="D96" si="769">SUM(D93:D95)</f>
        <v>-3664.8720000000003</v>
      </c>
      <c r="E96" s="8">
        <f t="shared" ref="E96" si="770">SUM(E93:E95)</f>
        <v>-3845.1600000000003</v>
      </c>
      <c r="F96" s="8">
        <f t="shared" ref="F96" si="771">SUM(F93:F95)</f>
        <v>-4025.4</v>
      </c>
      <c r="G96" s="8">
        <f t="shared" ref="G96" si="772">SUM(G93:G95)</f>
        <v>-4169.4960000000001</v>
      </c>
      <c r="H96" s="8">
        <f t="shared" ref="H96" si="773">SUM(H93:H95)</f>
        <v>-4313.7359999999999</v>
      </c>
      <c r="I96" s="8">
        <f t="shared" ref="I96" si="774">SUM(I93:I95)</f>
        <v>-4457.9760000000006</v>
      </c>
      <c r="J96" s="8">
        <f t="shared" ref="J96" si="775">SUM(J93:J95)</f>
        <v>-4602.12</v>
      </c>
      <c r="K96" s="8">
        <f t="shared" ref="K96" si="776">SUM(K93:K95)</f>
        <v>-4746.3119999999999</v>
      </c>
      <c r="L96" s="8">
        <f t="shared" ref="L96" si="777">SUM(L93:L95)</f>
        <v>-4866.4560000000001</v>
      </c>
      <c r="M96" s="8">
        <f t="shared" ref="M96" si="778">SUM(M93:M95)</f>
        <v>-4986.6000000000004</v>
      </c>
      <c r="N96" s="8">
        <f t="shared" ref="N96" si="779">SUM(N93:N95)</f>
        <v>-5106.7440000000006</v>
      </c>
      <c r="O96" s="8">
        <f t="shared" ref="O96" si="780">SUM(O93:O95)</f>
        <v>-5226.9359999999997</v>
      </c>
      <c r="P96" s="8">
        <f t="shared" ref="P96" si="781">SUM(P93:P95)</f>
        <v>-5347.08</v>
      </c>
      <c r="Q96" s="8">
        <f t="shared" ref="Q96" si="782">SUM(Q93:Q95)</f>
        <v>-5467.2719999999999</v>
      </c>
      <c r="R96" s="8">
        <f t="shared" ref="R96" si="783">SUM(R93:R95)</f>
        <v>-5547.384</v>
      </c>
      <c r="S96" s="8">
        <f t="shared" ref="S96" si="784">SUM(S93:S95)</f>
        <v>-5627.4480000000003</v>
      </c>
      <c r="T96" s="8">
        <f t="shared" ref="T96" si="785">SUM(T93:T95)</f>
        <v>-5707.5599999999995</v>
      </c>
      <c r="U96" s="8">
        <f t="shared" ref="U96" si="786">SUM(U93:U95)</f>
        <v>-5787.6240000000007</v>
      </c>
      <c r="V96" s="8">
        <f t="shared" ref="V96" si="787">SUM(V93:V95)</f>
        <v>-5867.7359999999999</v>
      </c>
      <c r="W96" s="8">
        <f t="shared" ref="W96" si="788">SUM(W93:W95)</f>
        <v>-5947.8959999999997</v>
      </c>
      <c r="X96" s="8">
        <f t="shared" ref="X96" si="789">SUM(X93:X95)</f>
        <v>-6027.9600000000009</v>
      </c>
      <c r="Y96" s="8">
        <f t="shared" ref="Y96" si="790">SUM(Y93:Y95)</f>
        <v>-6108.0720000000001</v>
      </c>
      <c r="Z96" s="8">
        <f t="shared" ref="Z96" si="791">SUM(Z93:Z95)</f>
        <v>-6188.1839999999993</v>
      </c>
    </row>
    <row r="97" spans="1:26" x14ac:dyDescent="0.2">
      <c r="A97" s="7" t="s">
        <v>4</v>
      </c>
      <c r="B97" s="9">
        <f>B96/B92</f>
        <v>-3.3674251765497147E-2</v>
      </c>
      <c r="C97" s="9">
        <f t="shared" ref="C97" si="792">C96/C92</f>
        <v>-3.4202090592334498E-2</v>
      </c>
      <c r="D97" s="9">
        <f t="shared" ref="D97" si="793">D96/D92</f>
        <v>-3.4692414733195127E-2</v>
      </c>
      <c r="E97" s="9">
        <f t="shared" ref="E97" si="794">E96/E92</f>
        <v>-3.5149321266968327E-2</v>
      </c>
      <c r="F97" s="9">
        <f t="shared" ref="F97" si="795">F96/F92</f>
        <v>-3.5575784357048168E-2</v>
      </c>
      <c r="G97" s="9">
        <f t="shared" ref="G97" si="796">G96/G92</f>
        <v>-3.5896893725463189E-2</v>
      </c>
      <c r="H97" s="9">
        <f t="shared" ref="H97" si="797">H96/H92</f>
        <v>-3.6202119892243007E-2</v>
      </c>
      <c r="I97" s="9">
        <f t="shared" ref="I97" si="798">I96/I92</f>
        <v>-3.6492329857075033E-2</v>
      </c>
      <c r="J97" s="9">
        <f t="shared" ref="J97" si="799">J96/J92</f>
        <v>-3.6768425678104899E-2</v>
      </c>
      <c r="K97" s="9">
        <f t="shared" ref="K97" si="800">K96/K92</f>
        <v>-3.7031669124359241E-2</v>
      </c>
      <c r="L97" s="9">
        <f t="shared" ref="L97" si="801">L96/L92</f>
        <v>-3.7241765642218684E-2</v>
      </c>
      <c r="M97" s="9">
        <f t="shared" ref="M97" si="802">M96/M92</f>
        <v>-3.744396470809086E-2</v>
      </c>
      <c r="N97" s="9">
        <f t="shared" ref="N97" si="803">N96/N92</f>
        <v>-3.763870340069872E-2</v>
      </c>
      <c r="O97" s="9">
        <f t="shared" ref="O97" si="804">O96/O92</f>
        <v>-3.7826460754656899E-2</v>
      </c>
      <c r="P97" s="9">
        <f t="shared" ref="P97" si="805">P96/P92</f>
        <v>-3.8007463482247573E-2</v>
      </c>
      <c r="Q97" s="9">
        <f t="shared" ref="Q97" si="806">Q96/Q92</f>
        <v>-3.8182206733757482E-2</v>
      </c>
      <c r="R97" s="9">
        <f t="shared" ref="R97" si="807">R96/R92</f>
        <v>-3.8295323696309488E-2</v>
      </c>
      <c r="S97" s="9">
        <f t="shared" ref="S97" si="808">S96/S92</f>
        <v>-3.8405798288358384E-2</v>
      </c>
      <c r="T97" s="9">
        <f t="shared" ref="T97" si="809">T96/T92</f>
        <v>-3.8513849994939099E-2</v>
      </c>
      <c r="U97" s="9">
        <f t="shared" ref="U97" si="810">U96/U92</f>
        <v>-3.8619432414938981E-2</v>
      </c>
      <c r="V97" s="9">
        <f t="shared" ref="V97" si="811">V96/V92</f>
        <v>-3.8722751630018738E-2</v>
      </c>
      <c r="W97" s="9">
        <f t="shared" ref="W97" si="812">W96/W92</f>
        <v>-3.8823879583817444E-2</v>
      </c>
      <c r="X97" s="9">
        <f t="shared" ref="X97" si="813">X96/X92</f>
        <v>-3.8922709369148323E-2</v>
      </c>
      <c r="Y97" s="9">
        <f t="shared" ref="Y97" si="814">Y96/Y92</f>
        <v>-3.9019490350647446E-2</v>
      </c>
      <c r="Z97" s="9">
        <f t="shared" ref="Z97" si="815">Z96/Z92</f>
        <v>-3.9114229368932031E-2</v>
      </c>
    </row>
    <row r="99" spans="1:26" s="1" customFormat="1" ht="26.25" x14ac:dyDescent="0.4">
      <c r="A99" s="15" t="s">
        <v>17</v>
      </c>
      <c r="B99" s="3">
        <v>13</v>
      </c>
      <c r="C99" s="3">
        <f>B99+0.01</f>
        <v>13.01</v>
      </c>
      <c r="D99" s="3">
        <f>C99+0.01</f>
        <v>13.02</v>
      </c>
      <c r="E99" s="3">
        <f t="shared" ref="E99:Z99" si="816">D99+0.01</f>
        <v>13.03</v>
      </c>
      <c r="F99" s="3">
        <f t="shared" si="816"/>
        <v>13.04</v>
      </c>
      <c r="G99" s="3">
        <f t="shared" si="816"/>
        <v>13.049999999999999</v>
      </c>
      <c r="H99" s="3">
        <f t="shared" si="816"/>
        <v>13.059999999999999</v>
      </c>
      <c r="I99" s="3">
        <f t="shared" si="816"/>
        <v>13.069999999999999</v>
      </c>
      <c r="J99" s="3">
        <f t="shared" si="816"/>
        <v>13.079999999999998</v>
      </c>
      <c r="K99" s="3">
        <f t="shared" si="816"/>
        <v>13.089999999999998</v>
      </c>
      <c r="L99" s="3">
        <f t="shared" si="816"/>
        <v>13.099999999999998</v>
      </c>
      <c r="M99" s="3">
        <f t="shared" si="816"/>
        <v>13.109999999999998</v>
      </c>
      <c r="N99" s="3">
        <f t="shared" si="816"/>
        <v>13.119999999999997</v>
      </c>
      <c r="O99" s="3">
        <f t="shared" si="816"/>
        <v>13.129999999999997</v>
      </c>
      <c r="P99" s="3">
        <f t="shared" si="816"/>
        <v>13.139999999999997</v>
      </c>
      <c r="Q99" s="3">
        <f t="shared" si="816"/>
        <v>13.149999999999997</v>
      </c>
      <c r="R99" s="3">
        <f t="shared" si="816"/>
        <v>13.159999999999997</v>
      </c>
      <c r="S99" s="3">
        <f t="shared" si="816"/>
        <v>13.169999999999996</v>
      </c>
      <c r="T99" s="3">
        <f t="shared" si="816"/>
        <v>13.179999999999996</v>
      </c>
      <c r="U99" s="3">
        <f t="shared" si="816"/>
        <v>13.189999999999996</v>
      </c>
      <c r="V99" s="3">
        <f t="shared" si="816"/>
        <v>13.199999999999996</v>
      </c>
      <c r="W99" s="3">
        <f t="shared" si="816"/>
        <v>13.209999999999996</v>
      </c>
      <c r="X99" s="3">
        <f t="shared" si="816"/>
        <v>13.219999999999995</v>
      </c>
      <c r="Y99" s="3">
        <f t="shared" si="816"/>
        <v>13.229999999999995</v>
      </c>
      <c r="Z99" s="3">
        <f t="shared" si="816"/>
        <v>13.239999999999995</v>
      </c>
    </row>
    <row r="100" spans="1:26" s="1" customFormat="1" ht="15" x14ac:dyDescent="0.25">
      <c r="A100" s="2"/>
      <c r="B100" s="4">
        <v>103117</v>
      </c>
      <c r="C100" s="4">
        <v>107076</v>
      </c>
      <c r="D100" s="4">
        <v>111038</v>
      </c>
      <c r="E100" s="4">
        <v>114997</v>
      </c>
      <c r="F100" s="4">
        <v>118958</v>
      </c>
      <c r="G100" s="4">
        <v>122125</v>
      </c>
      <c r="H100" s="4">
        <v>125293</v>
      </c>
      <c r="I100" s="4">
        <v>128461</v>
      </c>
      <c r="J100" s="4">
        <v>131628</v>
      </c>
      <c r="K100" s="4">
        <v>134797</v>
      </c>
      <c r="L100" s="4">
        <v>137437</v>
      </c>
      <c r="M100" s="4">
        <v>140076</v>
      </c>
      <c r="N100" s="4">
        <v>142717</v>
      </c>
      <c r="O100" s="4">
        <v>145356</v>
      </c>
      <c r="P100" s="4">
        <v>147997</v>
      </c>
      <c r="Q100" s="4">
        <v>150637</v>
      </c>
      <c r="R100" s="4">
        <v>152396</v>
      </c>
      <c r="S100" s="4">
        <v>154157</v>
      </c>
      <c r="T100" s="4">
        <v>155917</v>
      </c>
      <c r="U100" s="4">
        <v>157677</v>
      </c>
      <c r="V100" s="4">
        <v>159437</v>
      </c>
      <c r="W100" s="4">
        <v>161197</v>
      </c>
      <c r="X100" s="4">
        <v>162957</v>
      </c>
      <c r="Y100" s="4">
        <v>164717</v>
      </c>
      <c r="Z100" s="4">
        <v>166477</v>
      </c>
    </row>
    <row r="101" spans="1:26" x14ac:dyDescent="0.2">
      <c r="A101" s="13" t="s">
        <v>0</v>
      </c>
      <c r="B101" s="5">
        <f>-B100*2%</f>
        <v>-2062.34</v>
      </c>
      <c r="C101" s="5">
        <f t="shared" ref="C101" si="817">-C100*2%</f>
        <v>-2141.52</v>
      </c>
      <c r="D101" s="5">
        <f t="shared" ref="D101" si="818">-D100*2%</f>
        <v>-2220.7600000000002</v>
      </c>
      <c r="E101" s="5">
        <f t="shared" ref="E101" si="819">-E100*2%</f>
        <v>-2299.94</v>
      </c>
      <c r="F101" s="5">
        <f t="shared" ref="F101" si="820">-F100*2%</f>
        <v>-2379.16</v>
      </c>
      <c r="G101" s="5">
        <f t="shared" ref="G101" si="821">-G100*2%</f>
        <v>-2442.5</v>
      </c>
      <c r="H101" s="5">
        <f t="shared" ref="H101" si="822">-H100*2%</f>
        <v>-2505.86</v>
      </c>
      <c r="I101" s="5">
        <f t="shared" ref="I101" si="823">-I100*2%</f>
        <v>-2569.2200000000003</v>
      </c>
      <c r="J101" s="5">
        <f t="shared" ref="J101" si="824">-J100*2%</f>
        <v>-2632.56</v>
      </c>
      <c r="K101" s="5">
        <f t="shared" ref="K101" si="825">-K100*2%</f>
        <v>-2695.94</v>
      </c>
      <c r="L101" s="5">
        <f t="shared" ref="L101" si="826">-L100*2%</f>
        <v>-2748.7400000000002</v>
      </c>
      <c r="M101" s="5">
        <f t="shared" ref="M101" si="827">-M100*2%</f>
        <v>-2801.52</v>
      </c>
      <c r="N101" s="5">
        <f t="shared" ref="N101" si="828">-N100*2%</f>
        <v>-2854.34</v>
      </c>
      <c r="O101" s="5">
        <f t="shared" ref="O101" si="829">-O100*2%</f>
        <v>-2907.12</v>
      </c>
      <c r="P101" s="5">
        <f t="shared" ref="P101" si="830">-P100*2%</f>
        <v>-2959.94</v>
      </c>
      <c r="Q101" s="5">
        <f t="shared" ref="Q101" si="831">-Q100*2%</f>
        <v>-3012.7400000000002</v>
      </c>
      <c r="R101" s="5">
        <f t="shared" ref="R101" si="832">-R100*2%</f>
        <v>-3047.92</v>
      </c>
      <c r="S101" s="5">
        <f t="shared" ref="S101" si="833">-S100*2%</f>
        <v>-3083.14</v>
      </c>
      <c r="T101" s="5">
        <f t="shared" ref="T101" si="834">-T100*2%</f>
        <v>-3118.34</v>
      </c>
      <c r="U101" s="5">
        <f t="shared" ref="U101" si="835">-U100*2%</f>
        <v>-3153.54</v>
      </c>
      <c r="V101" s="5">
        <f t="shared" ref="V101" si="836">-V100*2%</f>
        <v>-3188.7400000000002</v>
      </c>
      <c r="W101" s="5">
        <f t="shared" ref="W101" si="837">-W100*2%</f>
        <v>-3223.94</v>
      </c>
      <c r="X101" s="5">
        <f t="shared" ref="X101" si="838">-X100*2%</f>
        <v>-3259.14</v>
      </c>
      <c r="Y101" s="5">
        <f t="shared" ref="Y101" si="839">-Y100*2%</f>
        <v>-3294.34</v>
      </c>
      <c r="Z101" s="5">
        <f t="shared" ref="Z101" si="840">-Z100*2%</f>
        <v>-3329.54</v>
      </c>
    </row>
    <row r="102" spans="1:26" x14ac:dyDescent="0.2">
      <c r="A102" s="14" t="s">
        <v>1</v>
      </c>
      <c r="B102" s="6">
        <f>-(B100-25725)*0.8%</f>
        <v>-619.13599999999997</v>
      </c>
      <c r="C102" s="6">
        <f t="shared" ref="C102:Z102" si="841">-(C100-25725)*0.8%</f>
        <v>-650.80799999999999</v>
      </c>
      <c r="D102" s="6">
        <f t="shared" si="841"/>
        <v>-682.50400000000002</v>
      </c>
      <c r="E102" s="6">
        <f t="shared" si="841"/>
        <v>-714.17600000000004</v>
      </c>
      <c r="F102" s="6">
        <f t="shared" si="841"/>
        <v>-745.86400000000003</v>
      </c>
      <c r="G102" s="6">
        <f t="shared" si="841"/>
        <v>-771.2</v>
      </c>
      <c r="H102" s="6">
        <f t="shared" si="841"/>
        <v>-796.54399999999998</v>
      </c>
      <c r="I102" s="6">
        <f t="shared" si="841"/>
        <v>-821.88800000000003</v>
      </c>
      <c r="J102" s="6">
        <f t="shared" si="841"/>
        <v>-847.22400000000005</v>
      </c>
      <c r="K102" s="6">
        <f t="shared" si="841"/>
        <v>-872.57600000000002</v>
      </c>
      <c r="L102" s="6">
        <f t="shared" si="841"/>
        <v>-893.69600000000003</v>
      </c>
      <c r="M102" s="6">
        <f t="shared" si="841"/>
        <v>-914.80799999999999</v>
      </c>
      <c r="N102" s="6">
        <f t="shared" si="841"/>
        <v>-935.93600000000004</v>
      </c>
      <c r="O102" s="6">
        <f t="shared" si="841"/>
        <v>-957.048</v>
      </c>
      <c r="P102" s="6">
        <f t="shared" si="841"/>
        <v>-978.17600000000004</v>
      </c>
      <c r="Q102" s="6">
        <f t="shared" si="841"/>
        <v>-999.29600000000005</v>
      </c>
      <c r="R102" s="6">
        <f t="shared" si="841"/>
        <v>-1013.3680000000001</v>
      </c>
      <c r="S102" s="6">
        <f t="shared" si="841"/>
        <v>-1027.4560000000001</v>
      </c>
      <c r="T102" s="6">
        <f t="shared" si="841"/>
        <v>-1041.5360000000001</v>
      </c>
      <c r="U102" s="6">
        <f t="shared" si="841"/>
        <v>-1055.616</v>
      </c>
      <c r="V102" s="6">
        <f t="shared" si="841"/>
        <v>-1069.6959999999999</v>
      </c>
      <c r="W102" s="6">
        <f t="shared" si="841"/>
        <v>-1083.7760000000001</v>
      </c>
      <c r="X102" s="6">
        <f t="shared" si="841"/>
        <v>-1097.856</v>
      </c>
      <c r="Y102" s="6">
        <f t="shared" si="841"/>
        <v>-1111.9359999999999</v>
      </c>
      <c r="Z102" s="6">
        <f t="shared" si="841"/>
        <v>-1126.0160000000001</v>
      </c>
    </row>
    <row r="103" spans="1:26" x14ac:dyDescent="0.2">
      <c r="A103" s="13" t="s">
        <v>2</v>
      </c>
      <c r="B103" s="5">
        <f>-(B100-60000)*2%</f>
        <v>-862.34</v>
      </c>
      <c r="C103" s="5">
        <f t="shared" ref="C103:Z103" si="842">-(C100-60000)*2%</f>
        <v>-941.52</v>
      </c>
      <c r="D103" s="5">
        <f t="shared" si="842"/>
        <v>-1020.76</v>
      </c>
      <c r="E103" s="5">
        <f t="shared" si="842"/>
        <v>-1099.94</v>
      </c>
      <c r="F103" s="5">
        <f t="shared" si="842"/>
        <v>-1179.1600000000001</v>
      </c>
      <c r="G103" s="5">
        <f t="shared" si="842"/>
        <v>-1242.5</v>
      </c>
      <c r="H103" s="5">
        <f t="shared" si="842"/>
        <v>-1305.8600000000001</v>
      </c>
      <c r="I103" s="5">
        <f t="shared" si="842"/>
        <v>-1369.22</v>
      </c>
      <c r="J103" s="5">
        <f t="shared" si="842"/>
        <v>-1432.56</v>
      </c>
      <c r="K103" s="5">
        <f t="shared" si="842"/>
        <v>-1495.94</v>
      </c>
      <c r="L103" s="5">
        <f t="shared" si="842"/>
        <v>-1548.74</v>
      </c>
      <c r="M103" s="5">
        <f t="shared" si="842"/>
        <v>-1601.52</v>
      </c>
      <c r="N103" s="5">
        <f t="shared" si="842"/>
        <v>-1654.3400000000001</v>
      </c>
      <c r="O103" s="5">
        <f t="shared" si="842"/>
        <v>-1707.1200000000001</v>
      </c>
      <c r="P103" s="5">
        <f t="shared" si="842"/>
        <v>-1759.94</v>
      </c>
      <c r="Q103" s="5">
        <f t="shared" si="842"/>
        <v>-1812.74</v>
      </c>
      <c r="R103" s="5">
        <f t="shared" si="842"/>
        <v>-1847.92</v>
      </c>
      <c r="S103" s="5">
        <f t="shared" si="842"/>
        <v>-1883.14</v>
      </c>
      <c r="T103" s="5">
        <f t="shared" si="842"/>
        <v>-1918.3400000000001</v>
      </c>
      <c r="U103" s="5">
        <f t="shared" si="842"/>
        <v>-1953.54</v>
      </c>
      <c r="V103" s="5">
        <f t="shared" si="842"/>
        <v>-1988.74</v>
      </c>
      <c r="W103" s="5">
        <f t="shared" si="842"/>
        <v>-2023.94</v>
      </c>
      <c r="X103" s="5">
        <f t="shared" si="842"/>
        <v>-2059.14</v>
      </c>
      <c r="Y103" s="5">
        <f t="shared" si="842"/>
        <v>-2094.34</v>
      </c>
      <c r="Z103" s="5">
        <f t="shared" si="842"/>
        <v>-2129.54</v>
      </c>
    </row>
    <row r="104" spans="1:26" x14ac:dyDescent="0.2">
      <c r="A104" s="7" t="s">
        <v>3</v>
      </c>
      <c r="B104" s="8">
        <f>SUM(B101:B103)</f>
        <v>-3543.8160000000003</v>
      </c>
      <c r="C104" s="8">
        <f t="shared" ref="C104" si="843">SUM(C101:C103)</f>
        <v>-3733.848</v>
      </c>
      <c r="D104" s="8">
        <f t="shared" ref="D104" si="844">SUM(D101:D103)</f>
        <v>-3924.0240000000003</v>
      </c>
      <c r="E104" s="8">
        <f t="shared" ref="E104" si="845">SUM(E101:E103)</f>
        <v>-4114.0560000000005</v>
      </c>
      <c r="F104" s="8">
        <f t="shared" ref="F104" si="846">SUM(F101:F103)</f>
        <v>-4304.1840000000002</v>
      </c>
      <c r="G104" s="8">
        <f t="shared" ref="G104" si="847">SUM(G101:G103)</f>
        <v>-4456.2</v>
      </c>
      <c r="H104" s="8">
        <f t="shared" ref="H104" si="848">SUM(H101:H103)</f>
        <v>-4608.2640000000001</v>
      </c>
      <c r="I104" s="8">
        <f t="shared" ref="I104" si="849">SUM(I101:I103)</f>
        <v>-4760.3280000000004</v>
      </c>
      <c r="J104" s="8">
        <f t="shared" ref="J104" si="850">SUM(J101:J103)</f>
        <v>-4912.3440000000001</v>
      </c>
      <c r="K104" s="8">
        <f t="shared" ref="K104" si="851">SUM(K101:K103)</f>
        <v>-5064.4560000000001</v>
      </c>
      <c r="L104" s="8">
        <f t="shared" ref="L104" si="852">SUM(L101:L103)</f>
        <v>-5191.1760000000004</v>
      </c>
      <c r="M104" s="8">
        <f t="shared" ref="M104" si="853">SUM(M101:M103)</f>
        <v>-5317.848</v>
      </c>
      <c r="N104" s="8">
        <f t="shared" ref="N104" si="854">SUM(N101:N103)</f>
        <v>-5444.616</v>
      </c>
      <c r="O104" s="8">
        <f t="shared" ref="O104" si="855">SUM(O101:O103)</f>
        <v>-5571.2879999999996</v>
      </c>
      <c r="P104" s="8">
        <f t="shared" ref="P104" si="856">SUM(P101:P103)</f>
        <v>-5698.0560000000005</v>
      </c>
      <c r="Q104" s="8">
        <f t="shared" ref="Q104" si="857">SUM(Q101:Q103)</f>
        <v>-5824.7759999999998</v>
      </c>
      <c r="R104" s="8">
        <f t="shared" ref="R104" si="858">SUM(R101:R103)</f>
        <v>-5909.2080000000005</v>
      </c>
      <c r="S104" s="8">
        <f t="shared" ref="S104" si="859">SUM(S101:S103)</f>
        <v>-5993.7359999999999</v>
      </c>
      <c r="T104" s="8">
        <f t="shared" ref="T104" si="860">SUM(T101:T103)</f>
        <v>-6078.2160000000003</v>
      </c>
      <c r="U104" s="8">
        <f t="shared" ref="U104" si="861">SUM(U101:U103)</f>
        <v>-6162.6959999999999</v>
      </c>
      <c r="V104" s="8">
        <f t="shared" ref="V104" si="862">SUM(V101:V103)</f>
        <v>-6247.1759999999995</v>
      </c>
      <c r="W104" s="8">
        <f t="shared" ref="W104" si="863">SUM(W101:W103)</f>
        <v>-6331.6560000000009</v>
      </c>
      <c r="X104" s="8">
        <f t="shared" ref="X104" si="864">SUM(X101:X103)</f>
        <v>-6416.1360000000004</v>
      </c>
      <c r="Y104" s="8">
        <f t="shared" ref="Y104" si="865">SUM(Y101:Y103)</f>
        <v>-6500.616</v>
      </c>
      <c r="Z104" s="8">
        <f t="shared" ref="Z104" si="866">SUM(Z101:Z103)</f>
        <v>-6585.0960000000005</v>
      </c>
    </row>
    <row r="105" spans="1:26" x14ac:dyDescent="0.2">
      <c r="A105" s="7" t="s">
        <v>4</v>
      </c>
      <c r="B105" s="9">
        <f>B104/B100</f>
        <v>-3.4366942405229015E-2</v>
      </c>
      <c r="C105" s="9">
        <f t="shared" ref="C105" si="867">C104/C100</f>
        <v>-3.4871007508685423E-2</v>
      </c>
      <c r="D105" s="9">
        <f t="shared" ref="D105" si="868">D104/D100</f>
        <v>-3.5339469370846019E-2</v>
      </c>
      <c r="E105" s="9">
        <f t="shared" ref="E105" si="869">E104/E100</f>
        <v>-3.5775333269563558E-2</v>
      </c>
      <c r="F105" s="9">
        <f t="shared" ref="F105" si="870">F104/F100</f>
        <v>-3.6182383698448194E-2</v>
      </c>
      <c r="G105" s="9">
        <f t="shared" ref="G105" si="871">G104/G100</f>
        <v>-3.6488843398157625E-2</v>
      </c>
      <c r="H105" s="9">
        <f t="shared" ref="H105" si="872">H104/H100</f>
        <v>-3.6779899914600178E-2</v>
      </c>
      <c r="I105" s="9">
        <f t="shared" ref="I105" si="873">I104/I100</f>
        <v>-3.7056600836051411E-2</v>
      </c>
      <c r="J105" s="9">
        <f t="shared" ref="J105" si="874">J104/J100</f>
        <v>-3.7319901540705629E-2</v>
      </c>
      <c r="K105" s="9">
        <f t="shared" ref="K105" si="875">K104/K100</f>
        <v>-3.7570984517459591E-2</v>
      </c>
      <c r="L105" s="9">
        <f t="shared" ref="L105" si="876">L104/L100</f>
        <v>-3.7771313401776814E-2</v>
      </c>
      <c r="M105" s="9">
        <f t="shared" ref="M105" si="877">M104/M100</f>
        <v>-3.7964019532253916E-2</v>
      </c>
      <c r="N105" s="9">
        <f t="shared" ref="N105" si="878">N104/N100</f>
        <v>-3.8149736891890947E-2</v>
      </c>
      <c r="O105" s="9">
        <f t="shared" ref="O105" si="879">O104/O100</f>
        <v>-3.8328572607941876E-2</v>
      </c>
      <c r="P105" s="9">
        <f t="shared" ref="P105" si="880">P104/P100</f>
        <v>-3.8501158807273124E-2</v>
      </c>
      <c r="Q105" s="9">
        <f t="shared" ref="Q105" si="881">Q104/Q100</f>
        <v>-3.8667631458406633E-2</v>
      </c>
      <c r="R105" s="9">
        <f t="shared" ref="R105" si="882">R104/R100</f>
        <v>-3.8775348434342112E-2</v>
      </c>
      <c r="S105" s="9">
        <f t="shared" ref="S105" si="883">S104/S100</f>
        <v>-3.8880725494139089E-2</v>
      </c>
      <c r="T105" s="9">
        <f t="shared" ref="T105" si="884">T104/T100</f>
        <v>-3.8983664385538463E-2</v>
      </c>
      <c r="U105" s="9">
        <f t="shared" ref="U105" si="885">U104/U100</f>
        <v>-3.908430525694933E-2</v>
      </c>
      <c r="V105" s="9">
        <f t="shared" ref="V105" si="886">V104/V100</f>
        <v>-3.9182724210816811E-2</v>
      </c>
      <c r="W105" s="9">
        <f t="shared" ref="W105" si="887">W104/W100</f>
        <v>-3.9278994025943419E-2</v>
      </c>
      <c r="X105" s="9">
        <f t="shared" ref="X105" si="888">X104/X100</f>
        <v>-3.9373184336972331E-2</v>
      </c>
      <c r="Y105" s="9">
        <f t="shared" ref="Y105" si="889">Y104/Y100</f>
        <v>-3.9465361802364055E-2</v>
      </c>
      <c r="Z105" s="9">
        <f t="shared" ref="Z105" si="890">Z104/Z100</f>
        <v>-3.9555590261717836E-2</v>
      </c>
    </row>
    <row r="107" spans="1:26" s="1" customFormat="1" ht="26.25" x14ac:dyDescent="0.4">
      <c r="A107" s="15" t="s">
        <v>18</v>
      </c>
      <c r="B107" s="3">
        <v>14</v>
      </c>
      <c r="C107" s="3">
        <f>B107+0.01</f>
        <v>14.01</v>
      </c>
      <c r="D107" s="3">
        <f>C107+0.01</f>
        <v>14.02</v>
      </c>
      <c r="E107" s="3">
        <f t="shared" ref="E107:Z107" si="891">D107+0.01</f>
        <v>14.03</v>
      </c>
      <c r="F107" s="3">
        <f t="shared" si="891"/>
        <v>14.04</v>
      </c>
      <c r="G107" s="3">
        <f t="shared" si="891"/>
        <v>14.049999999999999</v>
      </c>
      <c r="H107" s="3">
        <f t="shared" si="891"/>
        <v>14.059999999999999</v>
      </c>
      <c r="I107" s="3">
        <f t="shared" si="891"/>
        <v>14.069999999999999</v>
      </c>
      <c r="J107" s="3">
        <f t="shared" si="891"/>
        <v>14.079999999999998</v>
      </c>
      <c r="K107" s="3">
        <f t="shared" si="891"/>
        <v>14.089999999999998</v>
      </c>
      <c r="L107" s="3">
        <f t="shared" si="891"/>
        <v>14.099999999999998</v>
      </c>
      <c r="M107" s="3">
        <f t="shared" si="891"/>
        <v>14.109999999999998</v>
      </c>
      <c r="N107" s="3">
        <f t="shared" si="891"/>
        <v>14.119999999999997</v>
      </c>
      <c r="O107" s="3">
        <f t="shared" si="891"/>
        <v>14.129999999999997</v>
      </c>
      <c r="P107" s="3">
        <f t="shared" si="891"/>
        <v>14.139999999999997</v>
      </c>
      <c r="Q107" s="3">
        <f t="shared" si="891"/>
        <v>14.149999999999997</v>
      </c>
      <c r="R107" s="3">
        <f t="shared" si="891"/>
        <v>14.159999999999997</v>
      </c>
      <c r="S107" s="3">
        <f t="shared" si="891"/>
        <v>14.169999999999996</v>
      </c>
      <c r="T107" s="3">
        <f t="shared" si="891"/>
        <v>14.179999999999996</v>
      </c>
      <c r="U107" s="3">
        <f t="shared" si="891"/>
        <v>14.189999999999996</v>
      </c>
      <c r="V107" s="3">
        <f t="shared" si="891"/>
        <v>14.199999999999996</v>
      </c>
      <c r="W107" s="3">
        <f t="shared" si="891"/>
        <v>14.209999999999996</v>
      </c>
      <c r="X107" s="3">
        <f t="shared" si="891"/>
        <v>14.219999999999995</v>
      </c>
      <c r="Y107" s="3">
        <f t="shared" si="891"/>
        <v>14.229999999999995</v>
      </c>
      <c r="Z107" s="3">
        <f t="shared" si="891"/>
        <v>14.239999999999995</v>
      </c>
    </row>
    <row r="108" spans="1:26" s="1" customFormat="1" ht="15" x14ac:dyDescent="0.25">
      <c r="A108" s="2"/>
      <c r="B108" s="4">
        <v>108133</v>
      </c>
      <c r="C108" s="4">
        <v>112300</v>
      </c>
      <c r="D108" s="4">
        <v>116468</v>
      </c>
      <c r="E108" s="4">
        <v>120635</v>
      </c>
      <c r="F108" s="4">
        <v>124803</v>
      </c>
      <c r="G108" s="4">
        <v>128136</v>
      </c>
      <c r="H108" s="4">
        <v>131470</v>
      </c>
      <c r="I108" s="4">
        <v>134805</v>
      </c>
      <c r="J108" s="4">
        <v>138139</v>
      </c>
      <c r="K108" s="4">
        <v>141473</v>
      </c>
      <c r="L108" s="4">
        <v>144251</v>
      </c>
      <c r="M108" s="4">
        <v>147030</v>
      </c>
      <c r="N108" s="4">
        <v>149807</v>
      </c>
      <c r="O108" s="4">
        <v>152587</v>
      </c>
      <c r="P108" s="4">
        <v>155364</v>
      </c>
      <c r="Q108" s="4">
        <v>158143</v>
      </c>
      <c r="R108" s="4">
        <v>159996</v>
      </c>
      <c r="S108" s="4">
        <v>161847</v>
      </c>
      <c r="T108" s="4">
        <v>163700</v>
      </c>
      <c r="U108" s="4">
        <v>165552</v>
      </c>
      <c r="V108" s="4">
        <v>167406</v>
      </c>
      <c r="W108" s="4">
        <v>169257</v>
      </c>
      <c r="X108" s="4">
        <v>171110</v>
      </c>
      <c r="Y108" s="4">
        <v>172962</v>
      </c>
      <c r="Z108" s="4">
        <v>174814</v>
      </c>
    </row>
    <row r="109" spans="1:26" x14ac:dyDescent="0.2">
      <c r="A109" s="13" t="s">
        <v>0</v>
      </c>
      <c r="B109" s="5">
        <f>-B108*2%</f>
        <v>-2162.66</v>
      </c>
      <c r="C109" s="5">
        <f t="shared" ref="C109" si="892">-C108*2%</f>
        <v>-2246</v>
      </c>
      <c r="D109" s="5">
        <f t="shared" ref="D109" si="893">-D108*2%</f>
        <v>-2329.36</v>
      </c>
      <c r="E109" s="5">
        <f t="shared" ref="E109" si="894">-E108*2%</f>
        <v>-2412.7000000000003</v>
      </c>
      <c r="F109" s="5">
        <f t="shared" ref="F109" si="895">-F108*2%</f>
        <v>-2496.06</v>
      </c>
      <c r="G109" s="5">
        <f t="shared" ref="G109" si="896">-G108*2%</f>
        <v>-2562.7200000000003</v>
      </c>
      <c r="H109" s="5">
        <f t="shared" ref="H109" si="897">-H108*2%</f>
        <v>-2629.4</v>
      </c>
      <c r="I109" s="5">
        <f t="shared" ref="I109" si="898">-I108*2%</f>
        <v>-2696.1</v>
      </c>
      <c r="J109" s="5">
        <f t="shared" ref="J109" si="899">-J108*2%</f>
        <v>-2762.78</v>
      </c>
      <c r="K109" s="5">
        <f t="shared" ref="K109" si="900">-K108*2%</f>
        <v>-2829.46</v>
      </c>
      <c r="L109" s="5">
        <f t="shared" ref="L109" si="901">-L108*2%</f>
        <v>-2885.02</v>
      </c>
      <c r="M109" s="5">
        <f t="shared" ref="M109" si="902">-M108*2%</f>
        <v>-2940.6</v>
      </c>
      <c r="N109" s="5">
        <f t="shared" ref="N109" si="903">-N108*2%</f>
        <v>-2996.14</v>
      </c>
      <c r="O109" s="5">
        <f t="shared" ref="O109" si="904">-O108*2%</f>
        <v>-3051.7400000000002</v>
      </c>
      <c r="P109" s="5">
        <f t="shared" ref="P109" si="905">-P108*2%</f>
        <v>-3107.28</v>
      </c>
      <c r="Q109" s="5">
        <f t="shared" ref="Q109" si="906">-Q108*2%</f>
        <v>-3162.86</v>
      </c>
      <c r="R109" s="5">
        <f t="shared" ref="R109" si="907">-R108*2%</f>
        <v>-3199.92</v>
      </c>
      <c r="S109" s="5">
        <f t="shared" ref="S109" si="908">-S108*2%</f>
        <v>-3236.94</v>
      </c>
      <c r="T109" s="5">
        <f t="shared" ref="T109" si="909">-T108*2%</f>
        <v>-3274</v>
      </c>
      <c r="U109" s="5">
        <f t="shared" ref="U109" si="910">-U108*2%</f>
        <v>-3311.04</v>
      </c>
      <c r="V109" s="5">
        <f t="shared" ref="V109" si="911">-V108*2%</f>
        <v>-3348.12</v>
      </c>
      <c r="W109" s="5">
        <f t="shared" ref="W109" si="912">-W108*2%</f>
        <v>-3385.14</v>
      </c>
      <c r="X109" s="5">
        <f t="shared" ref="X109" si="913">-X108*2%</f>
        <v>-3422.2000000000003</v>
      </c>
      <c r="Y109" s="5">
        <f t="shared" ref="Y109" si="914">-Y108*2%</f>
        <v>-3459.2400000000002</v>
      </c>
      <c r="Z109" s="5">
        <f t="shared" ref="Z109" si="915">-Z108*2%</f>
        <v>-3496.28</v>
      </c>
    </row>
    <row r="110" spans="1:26" x14ac:dyDescent="0.2">
      <c r="A110" s="14" t="s">
        <v>1</v>
      </c>
      <c r="B110" s="6">
        <f>-(B108-25725)*0.8%</f>
        <v>-659.26400000000001</v>
      </c>
      <c r="C110" s="6">
        <f t="shared" ref="C110:Z110" si="916">-(C108-25725)*0.8%</f>
        <v>-692.6</v>
      </c>
      <c r="D110" s="6">
        <f t="shared" si="916"/>
        <v>-725.94399999999996</v>
      </c>
      <c r="E110" s="6">
        <f t="shared" si="916"/>
        <v>-759.28</v>
      </c>
      <c r="F110" s="6">
        <f t="shared" si="916"/>
        <v>-792.62400000000002</v>
      </c>
      <c r="G110" s="6">
        <f t="shared" si="916"/>
        <v>-819.28800000000001</v>
      </c>
      <c r="H110" s="6">
        <f t="shared" si="916"/>
        <v>-845.96</v>
      </c>
      <c r="I110" s="6">
        <f t="shared" si="916"/>
        <v>-872.64</v>
      </c>
      <c r="J110" s="6">
        <f t="shared" si="916"/>
        <v>-899.31200000000001</v>
      </c>
      <c r="K110" s="6">
        <f t="shared" si="916"/>
        <v>-925.98400000000004</v>
      </c>
      <c r="L110" s="6">
        <f t="shared" si="916"/>
        <v>-948.20799999999997</v>
      </c>
      <c r="M110" s="6">
        <f t="shared" si="916"/>
        <v>-970.44</v>
      </c>
      <c r="N110" s="6">
        <f t="shared" si="916"/>
        <v>-992.65600000000006</v>
      </c>
      <c r="O110" s="6">
        <f t="shared" si="916"/>
        <v>-1014.8960000000001</v>
      </c>
      <c r="P110" s="6">
        <f t="shared" si="916"/>
        <v>-1037.1120000000001</v>
      </c>
      <c r="Q110" s="6">
        <f t="shared" si="916"/>
        <v>-1059.3440000000001</v>
      </c>
      <c r="R110" s="6">
        <f t="shared" si="916"/>
        <v>-1074.1680000000001</v>
      </c>
      <c r="S110" s="6">
        <f t="shared" si="916"/>
        <v>-1088.9760000000001</v>
      </c>
      <c r="T110" s="6">
        <f t="shared" si="916"/>
        <v>-1103.8</v>
      </c>
      <c r="U110" s="6">
        <f t="shared" si="916"/>
        <v>-1118.616</v>
      </c>
      <c r="V110" s="6">
        <f t="shared" si="916"/>
        <v>-1133.4480000000001</v>
      </c>
      <c r="W110" s="6">
        <f t="shared" si="916"/>
        <v>-1148.2560000000001</v>
      </c>
      <c r="X110" s="6">
        <f t="shared" si="916"/>
        <v>-1163.08</v>
      </c>
      <c r="Y110" s="6">
        <f t="shared" si="916"/>
        <v>-1177.896</v>
      </c>
      <c r="Z110" s="6">
        <f t="shared" si="916"/>
        <v>-1192.712</v>
      </c>
    </row>
    <row r="111" spans="1:26" x14ac:dyDescent="0.2">
      <c r="A111" s="13" t="s">
        <v>2</v>
      </c>
      <c r="B111" s="5">
        <f>-(B108-60000)*2%</f>
        <v>-962.66</v>
      </c>
      <c r="C111" s="5">
        <f t="shared" ref="C111:Z111" si="917">-(C108-60000)*2%</f>
        <v>-1046</v>
      </c>
      <c r="D111" s="5">
        <f t="shared" si="917"/>
        <v>-1129.3600000000001</v>
      </c>
      <c r="E111" s="5">
        <f t="shared" si="917"/>
        <v>-1212.7</v>
      </c>
      <c r="F111" s="5">
        <f t="shared" si="917"/>
        <v>-1296.06</v>
      </c>
      <c r="G111" s="5">
        <f t="shared" si="917"/>
        <v>-1362.72</v>
      </c>
      <c r="H111" s="5">
        <f t="shared" si="917"/>
        <v>-1429.4</v>
      </c>
      <c r="I111" s="5">
        <f t="shared" si="917"/>
        <v>-1496.1000000000001</v>
      </c>
      <c r="J111" s="5">
        <f t="shared" si="917"/>
        <v>-1562.78</v>
      </c>
      <c r="K111" s="5">
        <f t="shared" si="917"/>
        <v>-1629.46</v>
      </c>
      <c r="L111" s="5">
        <f t="shared" si="917"/>
        <v>-1685.02</v>
      </c>
      <c r="M111" s="5">
        <f t="shared" si="917"/>
        <v>-1740.6000000000001</v>
      </c>
      <c r="N111" s="5">
        <f t="shared" si="917"/>
        <v>-1796.14</v>
      </c>
      <c r="O111" s="5">
        <f t="shared" si="917"/>
        <v>-1851.74</v>
      </c>
      <c r="P111" s="5">
        <f t="shared" si="917"/>
        <v>-1907.28</v>
      </c>
      <c r="Q111" s="5">
        <f t="shared" si="917"/>
        <v>-1962.8600000000001</v>
      </c>
      <c r="R111" s="5">
        <f t="shared" si="917"/>
        <v>-1999.92</v>
      </c>
      <c r="S111" s="5">
        <f t="shared" si="917"/>
        <v>-2036.94</v>
      </c>
      <c r="T111" s="5">
        <f t="shared" si="917"/>
        <v>-2074</v>
      </c>
      <c r="U111" s="5">
        <f t="shared" si="917"/>
        <v>-2111.04</v>
      </c>
      <c r="V111" s="5">
        <f t="shared" si="917"/>
        <v>-2148.12</v>
      </c>
      <c r="W111" s="5">
        <f t="shared" si="917"/>
        <v>-2185.14</v>
      </c>
      <c r="X111" s="5">
        <f t="shared" si="917"/>
        <v>-2222.2000000000003</v>
      </c>
      <c r="Y111" s="5">
        <f t="shared" si="917"/>
        <v>-2259.2400000000002</v>
      </c>
      <c r="Z111" s="5">
        <f t="shared" si="917"/>
        <v>-2296.2800000000002</v>
      </c>
    </row>
    <row r="112" spans="1:26" x14ac:dyDescent="0.2">
      <c r="A112" s="7" t="s">
        <v>3</v>
      </c>
      <c r="B112" s="8">
        <f>SUM(B109:B111)</f>
        <v>-3784.5839999999998</v>
      </c>
      <c r="C112" s="8">
        <f t="shared" ref="C112" si="918">SUM(C109:C111)</f>
        <v>-3984.6</v>
      </c>
      <c r="D112" s="8">
        <f t="shared" ref="D112" si="919">SUM(D109:D111)</f>
        <v>-4184.6640000000007</v>
      </c>
      <c r="E112" s="8">
        <f t="shared" ref="E112" si="920">SUM(E109:E111)</f>
        <v>-4384.68</v>
      </c>
      <c r="F112" s="8">
        <f t="shared" ref="F112" si="921">SUM(F109:F111)</f>
        <v>-4584.7440000000006</v>
      </c>
      <c r="G112" s="8">
        <f t="shared" ref="G112" si="922">SUM(G109:G111)</f>
        <v>-4744.7280000000001</v>
      </c>
      <c r="H112" s="8">
        <f t="shared" ref="H112" si="923">SUM(H109:H111)</f>
        <v>-4904.76</v>
      </c>
      <c r="I112" s="8">
        <f t="shared" ref="I112" si="924">SUM(I109:I111)</f>
        <v>-5064.84</v>
      </c>
      <c r="J112" s="8">
        <f t="shared" ref="J112" si="925">SUM(J109:J111)</f>
        <v>-5224.8720000000003</v>
      </c>
      <c r="K112" s="8">
        <f t="shared" ref="K112" si="926">SUM(K109:K111)</f>
        <v>-5384.9040000000005</v>
      </c>
      <c r="L112" s="8">
        <f t="shared" ref="L112" si="927">SUM(L109:L111)</f>
        <v>-5518.2479999999996</v>
      </c>
      <c r="M112" s="8">
        <f t="shared" ref="M112" si="928">SUM(M109:M111)</f>
        <v>-5651.64</v>
      </c>
      <c r="N112" s="8">
        <f t="shared" ref="N112" si="929">SUM(N109:N111)</f>
        <v>-5784.9359999999997</v>
      </c>
      <c r="O112" s="8">
        <f t="shared" ref="O112" si="930">SUM(O109:O111)</f>
        <v>-5918.3760000000002</v>
      </c>
      <c r="P112" s="8">
        <f t="shared" ref="P112" si="931">SUM(P109:P111)</f>
        <v>-6051.6719999999996</v>
      </c>
      <c r="Q112" s="8">
        <f t="shared" ref="Q112" si="932">SUM(Q109:Q111)</f>
        <v>-6185.0640000000003</v>
      </c>
      <c r="R112" s="8">
        <f t="shared" ref="R112" si="933">SUM(R109:R111)</f>
        <v>-6274.0079999999998</v>
      </c>
      <c r="S112" s="8">
        <f t="shared" ref="S112" si="934">SUM(S109:S111)</f>
        <v>-6362.8559999999998</v>
      </c>
      <c r="T112" s="8">
        <f t="shared" ref="T112" si="935">SUM(T109:T111)</f>
        <v>-6451.8</v>
      </c>
      <c r="U112" s="8">
        <f t="shared" ref="U112" si="936">SUM(U109:U111)</f>
        <v>-6540.6959999999999</v>
      </c>
      <c r="V112" s="8">
        <f t="shared" ref="V112" si="937">SUM(V109:V111)</f>
        <v>-6629.6880000000001</v>
      </c>
      <c r="W112" s="8">
        <f t="shared" ref="W112" si="938">SUM(W109:W111)</f>
        <v>-6718.5360000000001</v>
      </c>
      <c r="X112" s="8">
        <f t="shared" ref="X112" si="939">SUM(X109:X111)</f>
        <v>-6807.4800000000014</v>
      </c>
      <c r="Y112" s="8">
        <f t="shared" ref="Y112" si="940">SUM(Y109:Y111)</f>
        <v>-6896.3760000000002</v>
      </c>
      <c r="Z112" s="8">
        <f t="shared" ref="Z112" si="941">SUM(Z109:Z111)</f>
        <v>-6985.2720000000008</v>
      </c>
    </row>
    <row r="113" spans="1:26" x14ac:dyDescent="0.2">
      <c r="A113" s="7" t="s">
        <v>4</v>
      </c>
      <c r="B113" s="9">
        <f>B112/B108</f>
        <v>-3.4999343401181875E-2</v>
      </c>
      <c r="C113" s="9">
        <f t="shared" ref="C113" si="942">C112/C108</f>
        <v>-3.5481745325022261E-2</v>
      </c>
      <c r="D113" s="9">
        <f t="shared" ref="D113" si="943">D112/D108</f>
        <v>-3.5929731771817158E-2</v>
      </c>
      <c r="E113" s="9">
        <f t="shared" ref="E113" si="944">E112/E108</f>
        <v>-3.6346665561404236E-2</v>
      </c>
      <c r="F113" s="9">
        <f t="shared" ref="F113" si="945">F112/F108</f>
        <v>-3.6735847695968854E-2</v>
      </c>
      <c r="G113" s="9">
        <f t="shared" ref="G113" si="946">G112/G108</f>
        <v>-3.7028844352875068E-2</v>
      </c>
      <c r="H113" s="9">
        <f t="shared" ref="H113" si="947">H112/H108</f>
        <v>-3.7307066250855711E-2</v>
      </c>
      <c r="I113" s="9">
        <f t="shared" ref="I113" si="948">I112/I108</f>
        <v>-3.7571603427172584E-2</v>
      </c>
      <c r="J113" s="9">
        <f t="shared" ref="J113" si="949">J112/J108</f>
        <v>-3.7823293928579187E-2</v>
      </c>
      <c r="K113" s="9">
        <f t="shared" ref="K113" si="950">K112/K108</f>
        <v>-3.8063121585037434E-2</v>
      </c>
      <c r="L113" s="9">
        <f t="shared" ref="L113" si="951">L112/L108</f>
        <v>-3.8254486970627583E-2</v>
      </c>
      <c r="M113" s="9">
        <f t="shared" ref="M113" si="952">M112/M108</f>
        <v>-3.8438685982452564E-2</v>
      </c>
      <c r="N113" s="9">
        <f t="shared" ref="N113" si="953">N112/N108</f>
        <v>-3.8615925824560936E-2</v>
      </c>
      <c r="O113" s="9">
        <f t="shared" ref="O113" si="954">O112/O108</f>
        <v>-3.878689534495075E-2</v>
      </c>
      <c r="P113" s="9">
        <f t="shared" ref="P113" si="955">P112/P108</f>
        <v>-3.8951571792693283E-2</v>
      </c>
      <c r="Q113" s="9">
        <f t="shared" ref="Q113" si="956">Q112/Q108</f>
        <v>-3.9110577135883347E-2</v>
      </c>
      <c r="R113" s="9">
        <f t="shared" ref="R113" si="957">R112/R108</f>
        <v>-3.9213530338258452E-2</v>
      </c>
      <c r="S113" s="9">
        <f t="shared" ref="S113" si="958">S112/S108</f>
        <v>-3.9314018795529107E-2</v>
      </c>
      <c r="T113" s="9">
        <f t="shared" ref="T113" si="959">T112/T108</f>
        <v>-3.9412339645693344E-2</v>
      </c>
      <c r="U113" s="9">
        <f t="shared" ref="U113" si="960">U112/U108</f>
        <v>-3.9508408234270806E-2</v>
      </c>
      <c r="V113" s="9">
        <f t="shared" ref="V113" si="961">V112/V108</f>
        <v>-3.9602451525034943E-2</v>
      </c>
      <c r="W113" s="9">
        <f t="shared" ref="W113" si="962">W112/W108</f>
        <v>-3.9694287385455253E-2</v>
      </c>
      <c r="X113" s="9">
        <f t="shared" ref="X113" si="963">X112/X108</f>
        <v>-3.9784232365145236E-2</v>
      </c>
      <c r="Y113" s="9">
        <f t="shared" ref="Y113" si="964">Y112/Y108</f>
        <v>-3.9872203142886878E-2</v>
      </c>
      <c r="Z113" s="9">
        <f t="shared" ref="Z113" si="965">Z112/Z108</f>
        <v>-3.995830997517362E-2</v>
      </c>
    </row>
    <row r="115" spans="1:26" s="1" customFormat="1" ht="26.25" x14ac:dyDescent="0.4">
      <c r="A115" s="15" t="s">
        <v>19</v>
      </c>
      <c r="B115" s="3">
        <v>15</v>
      </c>
      <c r="C115" s="3">
        <f>B115+0.01</f>
        <v>15.01</v>
      </c>
      <c r="D115" s="3">
        <f>C115+0.01</f>
        <v>15.02</v>
      </c>
      <c r="E115" s="3">
        <f t="shared" ref="E115:Z115" si="966">D115+0.01</f>
        <v>15.03</v>
      </c>
      <c r="F115" s="3">
        <f t="shared" si="966"/>
        <v>15.04</v>
      </c>
      <c r="G115" s="3">
        <f t="shared" si="966"/>
        <v>15.049999999999999</v>
      </c>
      <c r="H115" s="3">
        <f t="shared" si="966"/>
        <v>15.059999999999999</v>
      </c>
      <c r="I115" s="3">
        <f t="shared" si="966"/>
        <v>15.069999999999999</v>
      </c>
      <c r="J115" s="3">
        <f t="shared" si="966"/>
        <v>15.079999999999998</v>
      </c>
      <c r="K115" s="3">
        <f t="shared" si="966"/>
        <v>15.089999999999998</v>
      </c>
      <c r="L115" s="3">
        <f t="shared" si="966"/>
        <v>15.099999999999998</v>
      </c>
      <c r="M115" s="3">
        <f t="shared" si="966"/>
        <v>15.109999999999998</v>
      </c>
      <c r="N115" s="3">
        <f t="shared" si="966"/>
        <v>15.119999999999997</v>
      </c>
      <c r="O115" s="3">
        <f t="shared" si="966"/>
        <v>15.129999999999997</v>
      </c>
      <c r="P115" s="3">
        <f t="shared" si="966"/>
        <v>15.139999999999997</v>
      </c>
      <c r="Q115" s="3">
        <f t="shared" si="966"/>
        <v>15.149999999999997</v>
      </c>
      <c r="R115" s="3">
        <f t="shared" si="966"/>
        <v>15.159999999999997</v>
      </c>
      <c r="S115" s="3">
        <f t="shared" si="966"/>
        <v>15.169999999999996</v>
      </c>
      <c r="T115" s="3">
        <f t="shared" si="966"/>
        <v>15.179999999999996</v>
      </c>
      <c r="U115" s="3">
        <f t="shared" si="966"/>
        <v>15.189999999999996</v>
      </c>
      <c r="V115" s="3">
        <f t="shared" si="966"/>
        <v>15.199999999999996</v>
      </c>
      <c r="W115" s="3">
        <f t="shared" si="966"/>
        <v>15.209999999999996</v>
      </c>
      <c r="X115" s="3">
        <f t="shared" si="966"/>
        <v>15.219999999999995</v>
      </c>
      <c r="Y115" s="3">
        <f t="shared" si="966"/>
        <v>15.229999999999995</v>
      </c>
      <c r="Z115" s="3">
        <f t="shared" si="966"/>
        <v>15.239999999999995</v>
      </c>
    </row>
    <row r="116" spans="1:26" s="1" customFormat="1" ht="15" x14ac:dyDescent="0.25">
      <c r="A116" s="2"/>
      <c r="B116" s="4">
        <v>113188</v>
      </c>
      <c r="C116" s="4">
        <v>117567</v>
      </c>
      <c r="D116" s="4">
        <v>121945</v>
      </c>
      <c r="E116" s="4">
        <v>126322</v>
      </c>
      <c r="F116" s="4">
        <v>130701</v>
      </c>
      <c r="G116" s="4">
        <v>134204</v>
      </c>
      <c r="H116" s="4">
        <v>137706</v>
      </c>
      <c r="I116" s="4">
        <v>141209</v>
      </c>
      <c r="J116" s="4">
        <v>144711</v>
      </c>
      <c r="K116" s="4">
        <v>148212</v>
      </c>
      <c r="L116" s="4">
        <v>151132</v>
      </c>
      <c r="M116" s="4">
        <v>154052</v>
      </c>
      <c r="N116" s="4">
        <v>156970</v>
      </c>
      <c r="O116" s="4">
        <v>159889</v>
      </c>
      <c r="P116" s="4">
        <v>162807</v>
      </c>
      <c r="Q116" s="4">
        <v>165727</v>
      </c>
      <c r="R116" s="4">
        <v>167672</v>
      </c>
      <c r="S116" s="4">
        <v>169618</v>
      </c>
      <c r="T116" s="4">
        <v>171564</v>
      </c>
      <c r="U116" s="4">
        <v>173509</v>
      </c>
      <c r="V116" s="4">
        <v>175456</v>
      </c>
      <c r="W116" s="4">
        <v>177401</v>
      </c>
      <c r="X116" s="4">
        <v>179347</v>
      </c>
      <c r="Y116" s="4">
        <v>181293</v>
      </c>
      <c r="Z116" s="4">
        <v>183238</v>
      </c>
    </row>
    <row r="117" spans="1:26" x14ac:dyDescent="0.2">
      <c r="A117" s="13" t="s">
        <v>0</v>
      </c>
      <c r="B117" s="5">
        <f>-B116*2%</f>
        <v>-2263.7600000000002</v>
      </c>
      <c r="C117" s="5">
        <f t="shared" ref="C117" si="967">-C116*2%</f>
        <v>-2351.34</v>
      </c>
      <c r="D117" s="5">
        <f t="shared" ref="D117" si="968">-D116*2%</f>
        <v>-2438.9</v>
      </c>
      <c r="E117" s="5">
        <f t="shared" ref="E117" si="969">-E116*2%</f>
        <v>-2526.44</v>
      </c>
      <c r="F117" s="5">
        <f t="shared" ref="F117" si="970">-F116*2%</f>
        <v>-2614.02</v>
      </c>
      <c r="G117" s="5">
        <f t="shared" ref="G117" si="971">-G116*2%</f>
        <v>-2684.08</v>
      </c>
      <c r="H117" s="5">
        <f t="shared" ref="H117" si="972">-H116*2%</f>
        <v>-2754.12</v>
      </c>
      <c r="I117" s="5">
        <f t="shared" ref="I117" si="973">-I116*2%</f>
        <v>-2824.18</v>
      </c>
      <c r="J117" s="5">
        <f t="shared" ref="J117" si="974">-J116*2%</f>
        <v>-2894.2200000000003</v>
      </c>
      <c r="K117" s="5">
        <f t="shared" ref="K117" si="975">-K116*2%</f>
        <v>-2964.2400000000002</v>
      </c>
      <c r="L117" s="5">
        <f t="shared" ref="L117" si="976">-L116*2%</f>
        <v>-3022.64</v>
      </c>
      <c r="M117" s="5">
        <f t="shared" ref="M117" si="977">-M116*2%</f>
        <v>-3081.04</v>
      </c>
      <c r="N117" s="5">
        <f t="shared" ref="N117" si="978">-N116*2%</f>
        <v>-3139.4</v>
      </c>
      <c r="O117" s="5">
        <f t="shared" ref="O117" si="979">-O116*2%</f>
        <v>-3197.78</v>
      </c>
      <c r="P117" s="5">
        <f t="shared" ref="P117" si="980">-P116*2%</f>
        <v>-3256.14</v>
      </c>
      <c r="Q117" s="5">
        <f t="shared" ref="Q117" si="981">-Q116*2%</f>
        <v>-3314.54</v>
      </c>
      <c r="R117" s="5">
        <f t="shared" ref="R117" si="982">-R116*2%</f>
        <v>-3353.44</v>
      </c>
      <c r="S117" s="5">
        <f t="shared" ref="S117" si="983">-S116*2%</f>
        <v>-3392.36</v>
      </c>
      <c r="T117" s="5">
        <f t="shared" ref="T117" si="984">-T116*2%</f>
        <v>-3431.28</v>
      </c>
      <c r="U117" s="5">
        <f t="shared" ref="U117" si="985">-U116*2%</f>
        <v>-3470.1800000000003</v>
      </c>
      <c r="V117" s="5">
        <f t="shared" ref="V117" si="986">-V116*2%</f>
        <v>-3509.12</v>
      </c>
      <c r="W117" s="5">
        <f t="shared" ref="W117" si="987">-W116*2%</f>
        <v>-3548.02</v>
      </c>
      <c r="X117" s="5">
        <f t="shared" ref="X117" si="988">-X116*2%</f>
        <v>-3586.94</v>
      </c>
      <c r="Y117" s="5">
        <f t="shared" ref="Y117" si="989">-Y116*2%</f>
        <v>-3625.86</v>
      </c>
      <c r="Z117" s="5">
        <f t="shared" ref="Z117" si="990">-Z116*2%</f>
        <v>-3664.76</v>
      </c>
    </row>
    <row r="118" spans="1:26" x14ac:dyDescent="0.2">
      <c r="A118" s="14" t="s">
        <v>1</v>
      </c>
      <c r="B118" s="6">
        <f>-(B116-25725)*0.8%</f>
        <v>-699.70400000000006</v>
      </c>
      <c r="C118" s="6">
        <f t="shared" ref="C118:Z118" si="991">-(C116-25725)*0.8%</f>
        <v>-734.73599999999999</v>
      </c>
      <c r="D118" s="6">
        <f t="shared" si="991"/>
        <v>-769.76</v>
      </c>
      <c r="E118" s="6">
        <f t="shared" si="991"/>
        <v>-804.77600000000007</v>
      </c>
      <c r="F118" s="6">
        <f t="shared" si="991"/>
        <v>-839.80799999999999</v>
      </c>
      <c r="G118" s="6">
        <f t="shared" si="991"/>
        <v>-867.83199999999999</v>
      </c>
      <c r="H118" s="6">
        <f t="shared" si="991"/>
        <v>-895.84800000000007</v>
      </c>
      <c r="I118" s="6">
        <f t="shared" si="991"/>
        <v>-923.87200000000007</v>
      </c>
      <c r="J118" s="6">
        <f t="shared" si="991"/>
        <v>-951.88800000000003</v>
      </c>
      <c r="K118" s="6">
        <f t="shared" si="991"/>
        <v>-979.89600000000007</v>
      </c>
      <c r="L118" s="6">
        <f t="shared" si="991"/>
        <v>-1003.256</v>
      </c>
      <c r="M118" s="6">
        <f t="shared" si="991"/>
        <v>-1026.616</v>
      </c>
      <c r="N118" s="6">
        <f t="shared" si="991"/>
        <v>-1049.96</v>
      </c>
      <c r="O118" s="6">
        <f t="shared" si="991"/>
        <v>-1073.3120000000001</v>
      </c>
      <c r="P118" s="6">
        <f t="shared" si="991"/>
        <v>-1096.6559999999999</v>
      </c>
      <c r="Q118" s="6">
        <f t="shared" si="991"/>
        <v>-1120.0160000000001</v>
      </c>
      <c r="R118" s="6">
        <f t="shared" si="991"/>
        <v>-1135.576</v>
      </c>
      <c r="S118" s="6">
        <f t="shared" si="991"/>
        <v>-1151.144</v>
      </c>
      <c r="T118" s="6">
        <f t="shared" si="991"/>
        <v>-1166.712</v>
      </c>
      <c r="U118" s="6">
        <f t="shared" si="991"/>
        <v>-1182.2719999999999</v>
      </c>
      <c r="V118" s="6">
        <f t="shared" si="991"/>
        <v>-1197.848</v>
      </c>
      <c r="W118" s="6">
        <f t="shared" si="991"/>
        <v>-1213.4080000000001</v>
      </c>
      <c r="X118" s="6">
        <f t="shared" si="991"/>
        <v>-1228.9760000000001</v>
      </c>
      <c r="Y118" s="6">
        <f t="shared" si="991"/>
        <v>-1244.5440000000001</v>
      </c>
      <c r="Z118" s="6">
        <f t="shared" si="991"/>
        <v>-1260.104</v>
      </c>
    </row>
    <row r="119" spans="1:26" x14ac:dyDescent="0.2">
      <c r="A119" s="13" t="s">
        <v>2</v>
      </c>
      <c r="B119" s="5">
        <f>-(B116-60000)*2%</f>
        <v>-1063.76</v>
      </c>
      <c r="C119" s="5">
        <f t="shared" ref="C119:Z119" si="992">-(C116-60000)*2%</f>
        <v>-1151.3399999999999</v>
      </c>
      <c r="D119" s="5">
        <f t="shared" si="992"/>
        <v>-1238.9000000000001</v>
      </c>
      <c r="E119" s="5">
        <f t="shared" si="992"/>
        <v>-1326.44</v>
      </c>
      <c r="F119" s="5">
        <f t="shared" si="992"/>
        <v>-1414.02</v>
      </c>
      <c r="G119" s="5">
        <f t="shared" si="992"/>
        <v>-1484.08</v>
      </c>
      <c r="H119" s="5">
        <f t="shared" si="992"/>
        <v>-1554.1200000000001</v>
      </c>
      <c r="I119" s="5">
        <f t="shared" si="992"/>
        <v>-1624.18</v>
      </c>
      <c r="J119" s="5">
        <f t="shared" si="992"/>
        <v>-1694.22</v>
      </c>
      <c r="K119" s="5">
        <f t="shared" si="992"/>
        <v>-1764.24</v>
      </c>
      <c r="L119" s="5">
        <f t="shared" si="992"/>
        <v>-1822.64</v>
      </c>
      <c r="M119" s="5">
        <f t="shared" si="992"/>
        <v>-1881.04</v>
      </c>
      <c r="N119" s="5">
        <f t="shared" si="992"/>
        <v>-1939.4</v>
      </c>
      <c r="O119" s="5">
        <f t="shared" si="992"/>
        <v>-1997.78</v>
      </c>
      <c r="P119" s="5">
        <f t="shared" si="992"/>
        <v>-2056.14</v>
      </c>
      <c r="Q119" s="5">
        <f t="shared" si="992"/>
        <v>-2114.54</v>
      </c>
      <c r="R119" s="5">
        <f t="shared" si="992"/>
        <v>-2153.44</v>
      </c>
      <c r="S119" s="5">
        <f t="shared" si="992"/>
        <v>-2192.36</v>
      </c>
      <c r="T119" s="5">
        <f t="shared" si="992"/>
        <v>-2231.2800000000002</v>
      </c>
      <c r="U119" s="5">
        <f t="shared" si="992"/>
        <v>-2270.1799999999998</v>
      </c>
      <c r="V119" s="5">
        <f t="shared" si="992"/>
        <v>-2309.12</v>
      </c>
      <c r="W119" s="5">
        <f t="shared" si="992"/>
        <v>-2348.02</v>
      </c>
      <c r="X119" s="5">
        <f t="shared" si="992"/>
        <v>-2386.94</v>
      </c>
      <c r="Y119" s="5">
        <f t="shared" si="992"/>
        <v>-2425.86</v>
      </c>
      <c r="Z119" s="5">
        <f t="shared" si="992"/>
        <v>-2464.7600000000002</v>
      </c>
    </row>
    <row r="120" spans="1:26" x14ac:dyDescent="0.2">
      <c r="A120" s="7" t="s">
        <v>3</v>
      </c>
      <c r="B120" s="8">
        <f>SUM(B117:B119)</f>
        <v>-4027.2240000000002</v>
      </c>
      <c r="C120" s="8">
        <f t="shared" ref="C120" si="993">SUM(C117:C119)</f>
        <v>-4237.4160000000002</v>
      </c>
      <c r="D120" s="8">
        <f t="shared" ref="D120" si="994">SUM(D117:D119)</f>
        <v>-4447.5599999999995</v>
      </c>
      <c r="E120" s="8">
        <f t="shared" ref="E120" si="995">SUM(E117:E119)</f>
        <v>-4657.6560000000009</v>
      </c>
      <c r="F120" s="8">
        <f t="shared" ref="F120" si="996">SUM(F117:F119)</f>
        <v>-4867.848</v>
      </c>
      <c r="G120" s="8">
        <f t="shared" ref="G120" si="997">SUM(G117:G119)</f>
        <v>-5035.9920000000002</v>
      </c>
      <c r="H120" s="8">
        <f t="shared" ref="H120" si="998">SUM(H117:H119)</f>
        <v>-5204.0879999999997</v>
      </c>
      <c r="I120" s="8">
        <f t="shared" ref="I120" si="999">SUM(I117:I119)</f>
        <v>-5372.232</v>
      </c>
      <c r="J120" s="8">
        <f t="shared" ref="J120" si="1000">SUM(J117:J119)</f>
        <v>-5540.3280000000004</v>
      </c>
      <c r="K120" s="8">
        <f t="shared" ref="K120" si="1001">SUM(K117:K119)</f>
        <v>-5708.3760000000002</v>
      </c>
      <c r="L120" s="8">
        <f t="shared" ref="L120" si="1002">SUM(L117:L119)</f>
        <v>-5848.5360000000001</v>
      </c>
      <c r="M120" s="8">
        <f t="shared" ref="M120" si="1003">SUM(M117:M119)</f>
        <v>-5988.6959999999999</v>
      </c>
      <c r="N120" s="8">
        <f t="shared" ref="N120" si="1004">SUM(N117:N119)</f>
        <v>-6128.76</v>
      </c>
      <c r="O120" s="8">
        <f t="shared" ref="O120" si="1005">SUM(O117:O119)</f>
        <v>-6268.8720000000003</v>
      </c>
      <c r="P120" s="8">
        <f t="shared" ref="P120" si="1006">SUM(P117:P119)</f>
        <v>-6408.9359999999997</v>
      </c>
      <c r="Q120" s="8">
        <f t="shared" ref="Q120" si="1007">SUM(Q117:Q119)</f>
        <v>-6549.0960000000005</v>
      </c>
      <c r="R120" s="8">
        <f t="shared" ref="R120" si="1008">SUM(R117:R119)</f>
        <v>-6642.4560000000001</v>
      </c>
      <c r="S120" s="8">
        <f t="shared" ref="S120" si="1009">SUM(S117:S119)</f>
        <v>-6735.8639999999996</v>
      </c>
      <c r="T120" s="8">
        <f t="shared" ref="T120" si="1010">SUM(T117:T119)</f>
        <v>-6829.2720000000008</v>
      </c>
      <c r="U120" s="8">
        <f t="shared" ref="U120" si="1011">SUM(U117:U119)</f>
        <v>-6922.6319999999996</v>
      </c>
      <c r="V120" s="8">
        <f t="shared" ref="V120" si="1012">SUM(V117:V119)</f>
        <v>-7016.0879999999997</v>
      </c>
      <c r="W120" s="8">
        <f t="shared" ref="W120" si="1013">SUM(W117:W119)</f>
        <v>-7109.4480000000003</v>
      </c>
      <c r="X120" s="8">
        <f t="shared" ref="X120" si="1014">SUM(X117:X119)</f>
        <v>-7202.8559999999998</v>
      </c>
      <c r="Y120" s="8">
        <f t="shared" ref="Y120" si="1015">SUM(Y117:Y119)</f>
        <v>-7296.264000000001</v>
      </c>
      <c r="Z120" s="8">
        <f t="shared" ref="Z120" si="1016">SUM(Z117:Z119)</f>
        <v>-7389.6240000000007</v>
      </c>
    </row>
    <row r="121" spans="1:26" x14ac:dyDescent="0.2">
      <c r="A121" s="7" t="s">
        <v>4</v>
      </c>
      <c r="B121" s="9">
        <f>B120/B116</f>
        <v>-3.5579955472311554E-2</v>
      </c>
      <c r="C121" s="9">
        <f t="shared" ref="C121" si="1017">C120/C116</f>
        <v>-3.6042562964097066E-2</v>
      </c>
      <c r="D121" s="9">
        <f t="shared" ref="D121" si="1018">D120/D116</f>
        <v>-3.647185206445528E-2</v>
      </c>
      <c r="E121" s="9">
        <f t="shared" ref="E121" si="1019">E120/E116</f>
        <v>-3.6871297161222914E-2</v>
      </c>
      <c r="F121" s="9">
        <f t="shared" ref="F121" si="1020">F120/F116</f>
        <v>-3.7244152684371201E-2</v>
      </c>
      <c r="G121" s="9">
        <f t="shared" ref="G121" si="1021">G120/G116</f>
        <v>-3.7524902387410214E-2</v>
      </c>
      <c r="H121" s="9">
        <f t="shared" ref="H121" si="1022">H120/H116</f>
        <v>-3.7791294496971807E-2</v>
      </c>
      <c r="I121" s="9">
        <f t="shared" ref="I121" si="1023">I120/I116</f>
        <v>-3.8044543903009015E-2</v>
      </c>
      <c r="J121" s="9">
        <f t="shared" ref="J121" si="1024">J120/J116</f>
        <v>-3.8285465514024508E-2</v>
      </c>
      <c r="K121" s="9">
        <f t="shared" ref="K121" si="1025">K120/K116</f>
        <v>-3.8514938061695411E-2</v>
      </c>
      <c r="L121" s="9">
        <f t="shared" ref="L121" si="1026">L120/L116</f>
        <v>-3.8698197602096182E-2</v>
      </c>
      <c r="M121" s="9">
        <f t="shared" ref="M121" si="1027">M120/M116</f>
        <v>-3.8874509905746112E-2</v>
      </c>
      <c r="N121" s="9">
        <f t="shared" ref="N121" si="1028">N120/N116</f>
        <v>-3.9044148563419763E-2</v>
      </c>
      <c r="O121" s="9">
        <f t="shared" ref="O121" si="1029">O120/O116</f>
        <v>-3.9207650307400761E-2</v>
      </c>
      <c r="P121" s="9">
        <f t="shared" ref="P121" si="1030">P120/P116</f>
        <v>-3.9365236138495269E-2</v>
      </c>
      <c r="Q121" s="9">
        <f t="shared" ref="Q121" si="1031">Q120/Q116</f>
        <v>-3.9517374960024623E-2</v>
      </c>
      <c r="R121" s="9">
        <f t="shared" ref="R121" si="1032">R120/R116</f>
        <v>-3.9615773653323152E-2</v>
      </c>
      <c r="S121" s="9">
        <f t="shared" ref="S121" si="1033">S120/S116</f>
        <v>-3.9711964532066171E-2</v>
      </c>
      <c r="T121" s="9">
        <f t="shared" ref="T121" si="1034">T120/T116</f>
        <v>-3.980597328110793E-2</v>
      </c>
      <c r="U121" s="9">
        <f t="shared" ref="U121" si="1035">U120/U116</f>
        <v>-3.9897826625708177E-2</v>
      </c>
      <c r="V121" s="9">
        <f t="shared" ref="V121" si="1036">V120/V116</f>
        <v>-3.9987734816706179E-2</v>
      </c>
      <c r="W121" s="9">
        <f t="shared" ref="W121" si="1037">W120/W116</f>
        <v>-4.0075580182749815E-2</v>
      </c>
      <c r="X121" s="9">
        <f>X120/X116</f>
        <v>-4.0161563895688243E-2</v>
      </c>
      <c r="Y121" s="9">
        <f t="shared" ref="Y121" si="1038">Y120/Y116</f>
        <v>-4.0245701709387571E-2</v>
      </c>
      <c r="Z121" s="9">
        <f t="shared" ref="Z121" si="1039">Z120/Z116</f>
        <v>-4.0328010565494059E-2</v>
      </c>
    </row>
    <row r="123" spans="1:26" s="1" customFormat="1" ht="26.25" x14ac:dyDescent="0.4">
      <c r="A123" s="15" t="s">
        <v>20</v>
      </c>
      <c r="B123" s="3">
        <v>16</v>
      </c>
      <c r="C123" s="3">
        <f>B123+0.01</f>
        <v>16.010000000000002</v>
      </c>
      <c r="D123" s="3">
        <f>C123+0.01</f>
        <v>16.020000000000003</v>
      </c>
      <c r="E123" s="3">
        <f t="shared" ref="E123:Z123" si="1040">D123+0.01</f>
        <v>16.030000000000005</v>
      </c>
      <c r="F123" s="3">
        <f t="shared" si="1040"/>
        <v>16.040000000000006</v>
      </c>
      <c r="G123" s="3">
        <f t="shared" si="1040"/>
        <v>16.050000000000008</v>
      </c>
      <c r="H123" s="3">
        <f t="shared" si="1040"/>
        <v>16.060000000000009</v>
      </c>
      <c r="I123" s="3">
        <f t="shared" si="1040"/>
        <v>16.070000000000011</v>
      </c>
      <c r="J123" s="3">
        <f t="shared" si="1040"/>
        <v>16.080000000000013</v>
      </c>
      <c r="K123" s="3">
        <f t="shared" si="1040"/>
        <v>16.090000000000014</v>
      </c>
      <c r="L123" s="3">
        <f t="shared" si="1040"/>
        <v>16.100000000000016</v>
      </c>
      <c r="M123" s="3">
        <f t="shared" si="1040"/>
        <v>16.110000000000017</v>
      </c>
      <c r="N123" s="3">
        <f t="shared" si="1040"/>
        <v>16.120000000000019</v>
      </c>
      <c r="O123" s="3">
        <f t="shared" si="1040"/>
        <v>16.13000000000002</v>
      </c>
      <c r="P123" s="3">
        <f t="shared" si="1040"/>
        <v>16.140000000000022</v>
      </c>
      <c r="Q123" s="3">
        <f t="shared" si="1040"/>
        <v>16.150000000000023</v>
      </c>
      <c r="R123" s="3">
        <f t="shared" si="1040"/>
        <v>16.160000000000025</v>
      </c>
      <c r="S123" s="3">
        <f t="shared" si="1040"/>
        <v>16.170000000000027</v>
      </c>
      <c r="T123" s="3">
        <f t="shared" si="1040"/>
        <v>16.180000000000028</v>
      </c>
      <c r="U123" s="3">
        <f t="shared" si="1040"/>
        <v>16.19000000000003</v>
      </c>
      <c r="V123" s="3">
        <f t="shared" si="1040"/>
        <v>16.200000000000031</v>
      </c>
      <c r="W123" s="3">
        <f t="shared" si="1040"/>
        <v>16.210000000000033</v>
      </c>
      <c r="X123" s="3">
        <f t="shared" si="1040"/>
        <v>16.220000000000034</v>
      </c>
      <c r="Y123" s="3">
        <f t="shared" si="1040"/>
        <v>16.230000000000036</v>
      </c>
      <c r="Z123" s="3">
        <f t="shared" si="1040"/>
        <v>16.240000000000038</v>
      </c>
    </row>
    <row r="124" spans="1:26" s="1" customFormat="1" ht="15" x14ac:dyDescent="0.25">
      <c r="A124" s="2"/>
      <c r="B124" s="4">
        <v>118296</v>
      </c>
      <c r="C124" s="4">
        <v>122889</v>
      </c>
      <c r="D124" s="4">
        <v>127482</v>
      </c>
      <c r="E124" s="4">
        <v>132074</v>
      </c>
      <c r="F124" s="4">
        <v>136665</v>
      </c>
      <c r="G124" s="4">
        <v>140339</v>
      </c>
      <c r="H124" s="4">
        <v>144013</v>
      </c>
      <c r="I124" s="4">
        <v>147687</v>
      </c>
      <c r="J124" s="4">
        <v>151361</v>
      </c>
      <c r="K124" s="4">
        <v>155034</v>
      </c>
      <c r="L124" s="4">
        <v>158096</v>
      </c>
      <c r="M124" s="4">
        <v>161158</v>
      </c>
      <c r="N124" s="4">
        <v>164219</v>
      </c>
      <c r="O124" s="4">
        <v>167280</v>
      </c>
      <c r="P124" s="4">
        <v>170342</v>
      </c>
      <c r="Q124" s="4">
        <v>173404</v>
      </c>
      <c r="R124" s="4">
        <v>175444</v>
      </c>
      <c r="S124" s="4">
        <v>177485</v>
      </c>
      <c r="T124" s="4">
        <v>179525</v>
      </c>
      <c r="U124" s="4">
        <v>181568</v>
      </c>
      <c r="V124" s="4">
        <v>183609</v>
      </c>
      <c r="W124" s="4">
        <v>185649</v>
      </c>
      <c r="X124" s="4">
        <v>187690</v>
      </c>
      <c r="Y124" s="4">
        <v>189731</v>
      </c>
      <c r="Z124" s="4">
        <v>191772</v>
      </c>
    </row>
    <row r="125" spans="1:26" x14ac:dyDescent="0.2">
      <c r="A125" s="13" t="s">
        <v>0</v>
      </c>
      <c r="B125" s="5">
        <f>-B124*2%</f>
        <v>-2365.92</v>
      </c>
      <c r="C125" s="5">
        <f t="shared" ref="C125" si="1041">-C124*2%</f>
        <v>-2457.7800000000002</v>
      </c>
      <c r="D125" s="5">
        <f t="shared" ref="D125" si="1042">-D124*2%</f>
        <v>-2549.64</v>
      </c>
      <c r="E125" s="5">
        <f t="shared" ref="E125" si="1043">-E124*2%</f>
        <v>-2641.48</v>
      </c>
      <c r="F125" s="5">
        <f t="shared" ref="F125" si="1044">-F124*2%</f>
        <v>-2733.3</v>
      </c>
      <c r="G125" s="5">
        <f t="shared" ref="G125" si="1045">-G124*2%</f>
        <v>-2806.78</v>
      </c>
      <c r="H125" s="5">
        <f t="shared" ref="H125" si="1046">-H124*2%</f>
        <v>-2880.26</v>
      </c>
      <c r="I125" s="5">
        <f t="shared" ref="I125" si="1047">-I124*2%</f>
        <v>-2953.7400000000002</v>
      </c>
      <c r="J125" s="5">
        <f t="shared" ref="J125" si="1048">-J124*2%</f>
        <v>-3027.2200000000003</v>
      </c>
      <c r="K125" s="5">
        <f t="shared" ref="K125" si="1049">-K124*2%</f>
        <v>-3100.6800000000003</v>
      </c>
      <c r="L125" s="5">
        <f t="shared" ref="L125" si="1050">-L124*2%</f>
        <v>-3161.92</v>
      </c>
      <c r="M125" s="5">
        <f t="shared" ref="M125" si="1051">-M124*2%</f>
        <v>-3223.16</v>
      </c>
      <c r="N125" s="5">
        <f t="shared" ref="N125" si="1052">-N124*2%</f>
        <v>-3284.38</v>
      </c>
      <c r="O125" s="5">
        <f t="shared" ref="O125" si="1053">-O124*2%</f>
        <v>-3345.6</v>
      </c>
      <c r="P125" s="5">
        <f t="shared" ref="P125" si="1054">-P124*2%</f>
        <v>-3406.84</v>
      </c>
      <c r="Q125" s="5">
        <f t="shared" ref="Q125" si="1055">-Q124*2%</f>
        <v>-3468.08</v>
      </c>
      <c r="R125" s="5">
        <f t="shared" ref="R125" si="1056">-R124*2%</f>
        <v>-3508.88</v>
      </c>
      <c r="S125" s="5">
        <f t="shared" ref="S125" si="1057">-S124*2%</f>
        <v>-3549.7000000000003</v>
      </c>
      <c r="T125" s="5">
        <f t="shared" ref="T125" si="1058">-T124*2%</f>
        <v>-3590.5</v>
      </c>
      <c r="U125" s="5">
        <f t="shared" ref="U125" si="1059">-U124*2%</f>
        <v>-3631.36</v>
      </c>
      <c r="V125" s="5">
        <f t="shared" ref="V125" si="1060">-V124*2%</f>
        <v>-3672.1800000000003</v>
      </c>
      <c r="W125" s="5">
        <f t="shared" ref="W125" si="1061">-W124*2%</f>
        <v>-3712.98</v>
      </c>
      <c r="X125" s="5">
        <f t="shared" ref="X125" si="1062">-X124*2%</f>
        <v>-3753.8</v>
      </c>
      <c r="Y125" s="5">
        <f t="shared" ref="Y125" si="1063">-Y124*2%</f>
        <v>-3794.62</v>
      </c>
      <c r="Z125" s="5">
        <f t="shared" ref="Z125" si="1064">-Z124*2%</f>
        <v>-3835.44</v>
      </c>
    </row>
    <row r="126" spans="1:26" x14ac:dyDescent="0.2">
      <c r="A126" s="14" t="s">
        <v>1</v>
      </c>
      <c r="B126" s="6">
        <f>-(B124-25725)*0.8%</f>
        <v>-740.56799999999998</v>
      </c>
      <c r="C126" s="6">
        <f t="shared" ref="C126:Z126" si="1065">-(C124-25725)*0.8%</f>
        <v>-777.31200000000001</v>
      </c>
      <c r="D126" s="6">
        <f t="shared" si="1065"/>
        <v>-814.05600000000004</v>
      </c>
      <c r="E126" s="6">
        <f t="shared" si="1065"/>
        <v>-850.79200000000003</v>
      </c>
      <c r="F126" s="6">
        <f t="shared" si="1065"/>
        <v>-887.52</v>
      </c>
      <c r="G126" s="6">
        <f t="shared" si="1065"/>
        <v>-916.91200000000003</v>
      </c>
      <c r="H126" s="6">
        <f t="shared" si="1065"/>
        <v>-946.30399999999997</v>
      </c>
      <c r="I126" s="6">
        <f t="shared" si="1065"/>
        <v>-975.69600000000003</v>
      </c>
      <c r="J126" s="6">
        <f t="shared" si="1065"/>
        <v>-1005.088</v>
      </c>
      <c r="K126" s="6">
        <f t="shared" si="1065"/>
        <v>-1034.472</v>
      </c>
      <c r="L126" s="6">
        <f t="shared" si="1065"/>
        <v>-1058.9680000000001</v>
      </c>
      <c r="M126" s="6">
        <f t="shared" si="1065"/>
        <v>-1083.4639999999999</v>
      </c>
      <c r="N126" s="6">
        <f t="shared" si="1065"/>
        <v>-1107.952</v>
      </c>
      <c r="O126" s="6">
        <f t="shared" si="1065"/>
        <v>-1132.44</v>
      </c>
      <c r="P126" s="6">
        <f t="shared" si="1065"/>
        <v>-1156.9359999999999</v>
      </c>
      <c r="Q126" s="6">
        <f t="shared" si="1065"/>
        <v>-1181.432</v>
      </c>
      <c r="R126" s="6">
        <f t="shared" si="1065"/>
        <v>-1197.752</v>
      </c>
      <c r="S126" s="6">
        <f t="shared" si="1065"/>
        <v>-1214.08</v>
      </c>
      <c r="T126" s="6">
        <f t="shared" si="1065"/>
        <v>-1230.4000000000001</v>
      </c>
      <c r="U126" s="6">
        <f t="shared" si="1065"/>
        <v>-1246.7439999999999</v>
      </c>
      <c r="V126" s="6">
        <f t="shared" si="1065"/>
        <v>-1263.0720000000001</v>
      </c>
      <c r="W126" s="6">
        <f t="shared" si="1065"/>
        <v>-1279.3920000000001</v>
      </c>
      <c r="X126" s="6">
        <f t="shared" si="1065"/>
        <v>-1295.72</v>
      </c>
      <c r="Y126" s="6">
        <f t="shared" si="1065"/>
        <v>-1312.048</v>
      </c>
      <c r="Z126" s="6">
        <f t="shared" si="1065"/>
        <v>-1328.376</v>
      </c>
    </row>
    <row r="127" spans="1:26" x14ac:dyDescent="0.2">
      <c r="A127" s="13" t="s">
        <v>2</v>
      </c>
      <c r="B127" s="5">
        <f>-(B124-60000)*2%</f>
        <v>-1165.92</v>
      </c>
      <c r="C127" s="5">
        <f t="shared" ref="C127:Z127" si="1066">-(C124-60000)*2%</f>
        <v>-1257.78</v>
      </c>
      <c r="D127" s="5">
        <f t="shared" si="1066"/>
        <v>-1349.64</v>
      </c>
      <c r="E127" s="5">
        <f t="shared" si="1066"/>
        <v>-1441.48</v>
      </c>
      <c r="F127" s="5">
        <f t="shared" si="1066"/>
        <v>-1533.3</v>
      </c>
      <c r="G127" s="5">
        <f t="shared" si="1066"/>
        <v>-1606.78</v>
      </c>
      <c r="H127" s="5">
        <f t="shared" si="1066"/>
        <v>-1680.26</v>
      </c>
      <c r="I127" s="5">
        <f t="shared" si="1066"/>
        <v>-1753.74</v>
      </c>
      <c r="J127" s="5">
        <f t="shared" si="1066"/>
        <v>-1827.22</v>
      </c>
      <c r="K127" s="5">
        <f t="shared" si="1066"/>
        <v>-1900.68</v>
      </c>
      <c r="L127" s="5">
        <f t="shared" si="1066"/>
        <v>-1961.92</v>
      </c>
      <c r="M127" s="5">
        <f t="shared" si="1066"/>
        <v>-2023.16</v>
      </c>
      <c r="N127" s="5">
        <f t="shared" si="1066"/>
        <v>-2084.38</v>
      </c>
      <c r="O127" s="5">
        <f t="shared" si="1066"/>
        <v>-2145.6</v>
      </c>
      <c r="P127" s="5">
        <f t="shared" si="1066"/>
        <v>-2206.84</v>
      </c>
      <c r="Q127" s="5">
        <f t="shared" si="1066"/>
        <v>-2268.08</v>
      </c>
      <c r="R127" s="5">
        <f t="shared" si="1066"/>
        <v>-2308.88</v>
      </c>
      <c r="S127" s="5">
        <f t="shared" si="1066"/>
        <v>-2349.7000000000003</v>
      </c>
      <c r="T127" s="5">
        <f t="shared" si="1066"/>
        <v>-2390.5</v>
      </c>
      <c r="U127" s="5">
        <f t="shared" si="1066"/>
        <v>-2431.36</v>
      </c>
      <c r="V127" s="5">
        <f t="shared" si="1066"/>
        <v>-2472.1799999999998</v>
      </c>
      <c r="W127" s="5">
        <f t="shared" si="1066"/>
        <v>-2512.98</v>
      </c>
      <c r="X127" s="5">
        <f t="shared" si="1066"/>
        <v>-2553.8000000000002</v>
      </c>
      <c r="Y127" s="5">
        <f t="shared" si="1066"/>
        <v>-2594.62</v>
      </c>
      <c r="Z127" s="5">
        <f t="shared" si="1066"/>
        <v>-2635.44</v>
      </c>
    </row>
    <row r="128" spans="1:26" x14ac:dyDescent="0.2">
      <c r="A128" s="7" t="s">
        <v>3</v>
      </c>
      <c r="B128" s="8">
        <f>SUM(B125:B127)</f>
        <v>-4272.4080000000004</v>
      </c>
      <c r="C128" s="8">
        <f t="shared" ref="C128" si="1067">SUM(C125:C127)</f>
        <v>-4492.8720000000003</v>
      </c>
      <c r="D128" s="8">
        <f t="shared" ref="D128" si="1068">SUM(D125:D127)</f>
        <v>-4713.3360000000002</v>
      </c>
      <c r="E128" s="8">
        <f t="shared" ref="E128" si="1069">SUM(E125:E127)</f>
        <v>-4933.7520000000004</v>
      </c>
      <c r="F128" s="8">
        <f t="shared" ref="F128" si="1070">SUM(F125:F127)</f>
        <v>-5154.12</v>
      </c>
      <c r="G128" s="8">
        <f t="shared" ref="G128" si="1071">SUM(G125:G127)</f>
        <v>-5330.4719999999998</v>
      </c>
      <c r="H128" s="8">
        <f t="shared" ref="H128" si="1072">SUM(H125:H127)</f>
        <v>-5506.8240000000005</v>
      </c>
      <c r="I128" s="8">
        <f t="shared" ref="I128" si="1073">SUM(I125:I127)</f>
        <v>-5683.1760000000004</v>
      </c>
      <c r="J128" s="8">
        <f t="shared" ref="J128" si="1074">SUM(J125:J127)</f>
        <v>-5859.5280000000002</v>
      </c>
      <c r="K128" s="8">
        <f t="shared" ref="K128" si="1075">SUM(K125:K127)</f>
        <v>-6035.8320000000003</v>
      </c>
      <c r="L128" s="8">
        <f t="shared" ref="L128" si="1076">SUM(L125:L127)</f>
        <v>-6182.808</v>
      </c>
      <c r="M128" s="8">
        <f t="shared" ref="M128" si="1077">SUM(M125:M127)</f>
        <v>-6329.7839999999997</v>
      </c>
      <c r="N128" s="8">
        <f t="shared" ref="N128" si="1078">SUM(N125:N127)</f>
        <v>-6476.7120000000004</v>
      </c>
      <c r="O128" s="8">
        <f t="shared" ref="O128" si="1079">SUM(O125:O127)</f>
        <v>-6623.6399999999994</v>
      </c>
      <c r="P128" s="8">
        <f t="shared" ref="P128" si="1080">SUM(P125:P127)</f>
        <v>-6770.616</v>
      </c>
      <c r="Q128" s="8">
        <f t="shared" ref="Q128" si="1081">SUM(Q125:Q127)</f>
        <v>-6917.5919999999996</v>
      </c>
      <c r="R128" s="8">
        <f t="shared" ref="R128" si="1082">SUM(R125:R127)</f>
        <v>-7015.5119999999997</v>
      </c>
      <c r="S128" s="8">
        <f t="shared" ref="S128" si="1083">SUM(S125:S127)</f>
        <v>-7113.4800000000014</v>
      </c>
      <c r="T128" s="8">
        <f t="shared" ref="T128" si="1084">SUM(T125:T127)</f>
        <v>-7211.4</v>
      </c>
      <c r="U128" s="8">
        <f t="shared" ref="U128" si="1085">SUM(U125:U127)</f>
        <v>-7309.4639999999999</v>
      </c>
      <c r="V128" s="8">
        <f t="shared" ref="V128" si="1086">SUM(V125:V127)</f>
        <v>-7407.4320000000007</v>
      </c>
      <c r="W128" s="8">
        <f t="shared" ref="W128" si="1087">SUM(W125:W127)</f>
        <v>-7505.3520000000008</v>
      </c>
      <c r="X128" s="8">
        <f t="shared" ref="X128" si="1088">SUM(X125:X127)</f>
        <v>-7603.3200000000006</v>
      </c>
      <c r="Y128" s="8">
        <f t="shared" ref="Y128" si="1089">SUM(Y125:Y127)</f>
        <v>-7701.2879999999996</v>
      </c>
      <c r="Z128" s="8">
        <f t="shared" ref="Z128" si="1090">SUM(Z125:Z127)</f>
        <v>-7799.2559999999994</v>
      </c>
    </row>
    <row r="129" spans="1:26" x14ac:dyDescent="0.2">
      <c r="A129" s="7" t="s">
        <v>4</v>
      </c>
      <c r="B129" s="9">
        <f>B128/B124</f>
        <v>-3.6116250760803409E-2</v>
      </c>
      <c r="C129" s="9">
        <f t="shared" ref="C129" si="1091">C128/C124</f>
        <v>-3.6560408173229503E-2</v>
      </c>
      <c r="D129" s="9">
        <f t="shared" ref="D129" si="1092">D128/D124</f>
        <v>-3.6972560832117481E-2</v>
      </c>
      <c r="E129" s="9">
        <f t="shared" ref="E129" si="1093">E128/E124</f>
        <v>-3.7355967109347792E-2</v>
      </c>
      <c r="F129" s="9">
        <f t="shared" ref="F129" si="1094">F128/F124</f>
        <v>-3.7713533091866973E-2</v>
      </c>
      <c r="G129" s="9">
        <f t="shared" ref="G129" si="1095">G128/G124</f>
        <v>-3.7982827296759988E-2</v>
      </c>
      <c r="H129" s="9">
        <f t="shared" ref="H129" si="1096">H128/H124</f>
        <v>-3.8238381257247614E-2</v>
      </c>
      <c r="I129" s="9">
        <f t="shared" ref="I129" si="1097">I128/I124</f>
        <v>-3.8481220418858805E-2</v>
      </c>
      <c r="J129" s="9">
        <f t="shared" ref="J129" si="1098">J128/J124</f>
        <v>-3.871227066417373E-2</v>
      </c>
      <c r="K129" s="9">
        <f t="shared" ref="K129" si="1099">K128/K124</f>
        <v>-3.8932311621966795E-2</v>
      </c>
      <c r="L129" s="9">
        <f t="shared" ref="L129" si="1100">L128/L124</f>
        <v>-3.9107934419593156E-2</v>
      </c>
      <c r="M129" s="9">
        <f t="shared" ref="M129" si="1101">M128/M124</f>
        <v>-3.9276883555268739E-2</v>
      </c>
      <c r="N129" s="9">
        <f t="shared" ref="N129" si="1102">N128/N124</f>
        <v>-3.9439480206309871E-2</v>
      </c>
      <c r="O129" s="9">
        <f t="shared" ref="O129" si="1103">O128/O124</f>
        <v>-3.9596126255380198E-2</v>
      </c>
      <c r="P129" s="9">
        <f t="shared" ref="P129" si="1104">P128/P124</f>
        <v>-3.9747190945274798E-2</v>
      </c>
      <c r="Q129" s="9">
        <f t="shared" ref="Q129" si="1105">Q128/Q124</f>
        <v>-3.9892920578533365E-2</v>
      </c>
      <c r="R129" s="9">
        <f t="shared" ref="R129" si="1106">R128/R124</f>
        <v>-3.9987186794646724E-2</v>
      </c>
      <c r="S129" s="9">
        <f t="shared" ref="S129" si="1107">S128/S124</f>
        <v>-4.0079330647660373E-2</v>
      </c>
      <c r="T129" s="9">
        <f t="shared" ref="T129" si="1108">T128/T124</f>
        <v>-4.016933574711043E-2</v>
      </c>
      <c r="U129" s="9">
        <f t="shared" ref="U129" si="1109">U128/U124</f>
        <v>-4.0257446246034542E-2</v>
      </c>
      <c r="V129" s="9">
        <f t="shared" ref="V129" si="1110">V128/V124</f>
        <v>-4.0343512572913097E-2</v>
      </c>
      <c r="W129" s="9">
        <f t="shared" ref="W129" si="1111">W128/W124</f>
        <v>-4.0427645718533363E-2</v>
      </c>
      <c r="X129" s="9">
        <f t="shared" ref="X129" si="1112">X128/X124</f>
        <v>-4.0509989876924717E-2</v>
      </c>
      <c r="Y129" s="9">
        <f t="shared" ref="Y129" si="1113">Y128/Y124</f>
        <v>-4.0590562427858384E-2</v>
      </c>
      <c r="Z129" s="9">
        <f t="shared" ref="Z129" si="1114">Z128/Z124</f>
        <v>-4.0669419936174206E-2</v>
      </c>
    </row>
    <row r="131" spans="1:26" s="1" customFormat="1" ht="26.25" x14ac:dyDescent="0.4">
      <c r="A131" s="15" t="s">
        <v>21</v>
      </c>
      <c r="B131" s="3">
        <v>17</v>
      </c>
      <c r="C131" s="3">
        <f>B131+0.01</f>
        <v>17.010000000000002</v>
      </c>
      <c r="D131" s="3">
        <f>C131+0.01</f>
        <v>17.020000000000003</v>
      </c>
      <c r="E131" s="3">
        <f t="shared" ref="E131:Z131" si="1115">D131+0.01</f>
        <v>17.030000000000005</v>
      </c>
      <c r="F131" s="3">
        <f t="shared" si="1115"/>
        <v>17.040000000000006</v>
      </c>
      <c r="G131" s="3">
        <f t="shared" si="1115"/>
        <v>17.050000000000008</v>
      </c>
      <c r="H131" s="3">
        <f t="shared" si="1115"/>
        <v>17.060000000000009</v>
      </c>
      <c r="I131" s="3">
        <f t="shared" si="1115"/>
        <v>17.070000000000011</v>
      </c>
      <c r="J131" s="3">
        <f t="shared" si="1115"/>
        <v>17.080000000000013</v>
      </c>
      <c r="K131" s="3">
        <f t="shared" si="1115"/>
        <v>17.090000000000014</v>
      </c>
      <c r="L131" s="3">
        <f t="shared" si="1115"/>
        <v>17.100000000000016</v>
      </c>
      <c r="M131" s="3">
        <f t="shared" si="1115"/>
        <v>17.110000000000017</v>
      </c>
      <c r="N131" s="3">
        <f t="shared" si="1115"/>
        <v>17.120000000000019</v>
      </c>
      <c r="O131" s="3">
        <f t="shared" si="1115"/>
        <v>17.13000000000002</v>
      </c>
      <c r="P131" s="3">
        <f t="shared" si="1115"/>
        <v>17.140000000000022</v>
      </c>
      <c r="Q131" s="3">
        <f t="shared" si="1115"/>
        <v>17.150000000000023</v>
      </c>
      <c r="R131" s="3">
        <f t="shared" si="1115"/>
        <v>17.160000000000025</v>
      </c>
      <c r="S131" s="3">
        <f t="shared" si="1115"/>
        <v>17.170000000000027</v>
      </c>
      <c r="T131" s="3">
        <f t="shared" si="1115"/>
        <v>17.180000000000028</v>
      </c>
      <c r="U131" s="3">
        <f t="shared" si="1115"/>
        <v>17.19000000000003</v>
      </c>
      <c r="V131" s="3">
        <f t="shared" si="1115"/>
        <v>17.200000000000031</v>
      </c>
      <c r="W131" s="3">
        <f t="shared" si="1115"/>
        <v>17.210000000000033</v>
      </c>
      <c r="X131" s="3">
        <f t="shared" si="1115"/>
        <v>17.220000000000034</v>
      </c>
      <c r="Y131" s="3">
        <f t="shared" si="1115"/>
        <v>17.230000000000036</v>
      </c>
      <c r="Z131" s="3">
        <f t="shared" si="1115"/>
        <v>17.240000000000038</v>
      </c>
    </row>
    <row r="132" spans="1:26" s="1" customFormat="1" ht="15" x14ac:dyDescent="0.25">
      <c r="A132" s="2"/>
      <c r="B132" s="4">
        <v>123471</v>
      </c>
      <c r="C132" s="4">
        <v>128281</v>
      </c>
      <c r="D132" s="4">
        <v>133091</v>
      </c>
      <c r="E132" s="4">
        <v>137902</v>
      </c>
      <c r="F132" s="4">
        <v>142712</v>
      </c>
      <c r="G132" s="4">
        <v>146559</v>
      </c>
      <c r="H132" s="4">
        <v>150407</v>
      </c>
      <c r="I132" s="4">
        <v>154256</v>
      </c>
      <c r="J132" s="4">
        <v>158105</v>
      </c>
      <c r="K132" s="4">
        <v>161952</v>
      </c>
      <c r="L132" s="4">
        <v>165159</v>
      </c>
      <c r="M132" s="4">
        <v>168367</v>
      </c>
      <c r="N132" s="4">
        <v>171573</v>
      </c>
      <c r="O132" s="4">
        <v>174780</v>
      </c>
      <c r="P132" s="4">
        <v>177986</v>
      </c>
      <c r="Q132" s="4">
        <v>181193</v>
      </c>
      <c r="R132" s="4">
        <v>183331</v>
      </c>
      <c r="S132" s="4">
        <v>185468</v>
      </c>
      <c r="T132" s="4">
        <v>187607</v>
      </c>
      <c r="U132" s="4">
        <v>189745</v>
      </c>
      <c r="V132" s="4">
        <v>191883</v>
      </c>
      <c r="W132" s="4">
        <v>194020</v>
      </c>
      <c r="X132" s="4">
        <v>196159</v>
      </c>
      <c r="Y132" s="4">
        <v>198297</v>
      </c>
      <c r="Z132" s="4">
        <v>200433</v>
      </c>
    </row>
    <row r="133" spans="1:26" x14ac:dyDescent="0.2">
      <c r="A133" s="13" t="s">
        <v>0</v>
      </c>
      <c r="B133" s="5">
        <f>-B132*2%</f>
        <v>-2469.42</v>
      </c>
      <c r="C133" s="5">
        <f t="shared" ref="C133" si="1116">-C132*2%</f>
        <v>-2565.62</v>
      </c>
      <c r="D133" s="5">
        <f t="shared" ref="D133" si="1117">-D132*2%</f>
        <v>-2661.82</v>
      </c>
      <c r="E133" s="5">
        <f t="shared" ref="E133" si="1118">-E132*2%</f>
        <v>-2758.04</v>
      </c>
      <c r="F133" s="5">
        <f t="shared" ref="F133" si="1119">-F132*2%</f>
        <v>-2854.2400000000002</v>
      </c>
      <c r="G133" s="5">
        <f t="shared" ref="G133" si="1120">-G132*2%</f>
        <v>-2931.18</v>
      </c>
      <c r="H133" s="5">
        <f t="shared" ref="H133" si="1121">-H132*2%</f>
        <v>-3008.14</v>
      </c>
      <c r="I133" s="5">
        <f t="shared" ref="I133" si="1122">-I132*2%</f>
        <v>-3085.12</v>
      </c>
      <c r="J133" s="5">
        <f t="shared" ref="J133" si="1123">-J132*2%</f>
        <v>-3162.1</v>
      </c>
      <c r="K133" s="5">
        <f t="shared" ref="K133" si="1124">-K132*2%</f>
        <v>-3239.04</v>
      </c>
      <c r="L133" s="5">
        <f t="shared" ref="L133" si="1125">-L132*2%</f>
        <v>-3303.1800000000003</v>
      </c>
      <c r="M133" s="5">
        <f t="shared" ref="M133" si="1126">-M132*2%</f>
        <v>-3367.34</v>
      </c>
      <c r="N133" s="5">
        <f t="shared" ref="N133" si="1127">-N132*2%</f>
        <v>-3431.46</v>
      </c>
      <c r="O133" s="5">
        <f t="shared" ref="O133" si="1128">-O132*2%</f>
        <v>-3495.6</v>
      </c>
      <c r="P133" s="5">
        <f t="shared" ref="P133" si="1129">-P132*2%</f>
        <v>-3559.7200000000003</v>
      </c>
      <c r="Q133" s="5">
        <f t="shared" ref="Q133" si="1130">-Q132*2%</f>
        <v>-3623.86</v>
      </c>
      <c r="R133" s="5">
        <f t="shared" ref="R133" si="1131">-R132*2%</f>
        <v>-3666.62</v>
      </c>
      <c r="S133" s="5">
        <f t="shared" ref="S133" si="1132">-S132*2%</f>
        <v>-3709.36</v>
      </c>
      <c r="T133" s="5">
        <f t="shared" ref="T133" si="1133">-T132*2%</f>
        <v>-3752.14</v>
      </c>
      <c r="U133" s="5">
        <f t="shared" ref="U133" si="1134">-U132*2%</f>
        <v>-3794.9</v>
      </c>
      <c r="V133" s="5">
        <f t="shared" ref="V133" si="1135">-V132*2%</f>
        <v>-3837.66</v>
      </c>
      <c r="W133" s="5">
        <f t="shared" ref="W133" si="1136">-W132*2%</f>
        <v>-3880.4</v>
      </c>
      <c r="X133" s="5">
        <f t="shared" ref="X133" si="1137">-X132*2%</f>
        <v>-3923.1800000000003</v>
      </c>
      <c r="Y133" s="5">
        <f t="shared" ref="Y133" si="1138">-Y132*2%</f>
        <v>-3965.94</v>
      </c>
      <c r="Z133" s="5">
        <f t="shared" ref="Z133" si="1139">-Z132*2%</f>
        <v>-4008.6600000000003</v>
      </c>
    </row>
    <row r="134" spans="1:26" x14ac:dyDescent="0.2">
      <c r="A134" s="14" t="s">
        <v>1</v>
      </c>
      <c r="B134" s="6">
        <f>-(B132-25725)*0.8%</f>
        <v>-781.96799999999996</v>
      </c>
      <c r="C134" s="6">
        <f t="shared" ref="C134:Z134" si="1140">-(C132-25725)*0.8%</f>
        <v>-820.44799999999998</v>
      </c>
      <c r="D134" s="6">
        <f t="shared" si="1140"/>
        <v>-858.928</v>
      </c>
      <c r="E134" s="6">
        <f t="shared" si="1140"/>
        <v>-897.41600000000005</v>
      </c>
      <c r="F134" s="6">
        <f t="shared" si="1140"/>
        <v>-935.89600000000007</v>
      </c>
      <c r="G134" s="6">
        <f t="shared" si="1140"/>
        <v>-966.67200000000003</v>
      </c>
      <c r="H134" s="6">
        <f t="shared" si="1140"/>
        <v>-997.45600000000002</v>
      </c>
      <c r="I134" s="6">
        <f t="shared" si="1140"/>
        <v>-1028.248</v>
      </c>
      <c r="J134" s="6">
        <f t="shared" si="1140"/>
        <v>-1059.04</v>
      </c>
      <c r="K134" s="6">
        <f t="shared" si="1140"/>
        <v>-1089.816</v>
      </c>
      <c r="L134" s="6">
        <f t="shared" si="1140"/>
        <v>-1115.472</v>
      </c>
      <c r="M134" s="6">
        <f t="shared" si="1140"/>
        <v>-1141.136</v>
      </c>
      <c r="N134" s="6">
        <f t="shared" si="1140"/>
        <v>-1166.7840000000001</v>
      </c>
      <c r="O134" s="6">
        <f t="shared" si="1140"/>
        <v>-1192.44</v>
      </c>
      <c r="P134" s="6">
        <f t="shared" si="1140"/>
        <v>-1218.088</v>
      </c>
      <c r="Q134" s="6">
        <f t="shared" si="1140"/>
        <v>-1243.7439999999999</v>
      </c>
      <c r="R134" s="6">
        <f t="shared" si="1140"/>
        <v>-1260.848</v>
      </c>
      <c r="S134" s="6">
        <f t="shared" si="1140"/>
        <v>-1277.944</v>
      </c>
      <c r="T134" s="6">
        <f t="shared" si="1140"/>
        <v>-1295.056</v>
      </c>
      <c r="U134" s="6">
        <f t="shared" si="1140"/>
        <v>-1312.16</v>
      </c>
      <c r="V134" s="6">
        <f t="shared" si="1140"/>
        <v>-1329.2640000000001</v>
      </c>
      <c r="W134" s="6">
        <f t="shared" si="1140"/>
        <v>-1346.3600000000001</v>
      </c>
      <c r="X134" s="6">
        <f t="shared" si="1140"/>
        <v>-1363.472</v>
      </c>
      <c r="Y134" s="6">
        <f t="shared" si="1140"/>
        <v>-1380.576</v>
      </c>
      <c r="Z134" s="6">
        <f t="shared" si="1140"/>
        <v>-1397.664</v>
      </c>
    </row>
    <row r="135" spans="1:26" x14ac:dyDescent="0.2">
      <c r="A135" s="13" t="s">
        <v>2</v>
      </c>
      <c r="B135" s="5">
        <f>-(B132-60000)*2%</f>
        <v>-1269.42</v>
      </c>
      <c r="C135" s="5">
        <f t="shared" ref="C135:Z135" si="1141">-(C132-60000)*2%</f>
        <v>-1365.6200000000001</v>
      </c>
      <c r="D135" s="5">
        <f t="shared" si="1141"/>
        <v>-1461.82</v>
      </c>
      <c r="E135" s="5">
        <f t="shared" si="1141"/>
        <v>-1558.04</v>
      </c>
      <c r="F135" s="5">
        <f t="shared" si="1141"/>
        <v>-1654.24</v>
      </c>
      <c r="G135" s="5">
        <f t="shared" si="1141"/>
        <v>-1731.18</v>
      </c>
      <c r="H135" s="5">
        <f t="shared" si="1141"/>
        <v>-1808.14</v>
      </c>
      <c r="I135" s="5">
        <f t="shared" si="1141"/>
        <v>-1885.1200000000001</v>
      </c>
      <c r="J135" s="5">
        <f t="shared" si="1141"/>
        <v>-1962.1000000000001</v>
      </c>
      <c r="K135" s="5">
        <f t="shared" si="1141"/>
        <v>-2039.04</v>
      </c>
      <c r="L135" s="5">
        <f t="shared" si="1141"/>
        <v>-2103.1799999999998</v>
      </c>
      <c r="M135" s="5">
        <f t="shared" si="1141"/>
        <v>-2167.34</v>
      </c>
      <c r="N135" s="5">
        <f t="shared" si="1141"/>
        <v>-2231.46</v>
      </c>
      <c r="O135" s="5">
        <f t="shared" si="1141"/>
        <v>-2295.6</v>
      </c>
      <c r="P135" s="5">
        <f t="shared" si="1141"/>
        <v>-2359.7200000000003</v>
      </c>
      <c r="Q135" s="5">
        <f t="shared" si="1141"/>
        <v>-2423.86</v>
      </c>
      <c r="R135" s="5">
        <f t="shared" si="1141"/>
        <v>-2466.62</v>
      </c>
      <c r="S135" s="5">
        <f t="shared" si="1141"/>
        <v>-2509.36</v>
      </c>
      <c r="T135" s="5">
        <f t="shared" si="1141"/>
        <v>-2552.14</v>
      </c>
      <c r="U135" s="5">
        <f t="shared" si="1141"/>
        <v>-2594.9</v>
      </c>
      <c r="V135" s="5">
        <f t="shared" si="1141"/>
        <v>-2637.66</v>
      </c>
      <c r="W135" s="5">
        <f t="shared" si="1141"/>
        <v>-2680.4</v>
      </c>
      <c r="X135" s="5">
        <f t="shared" si="1141"/>
        <v>-2723.18</v>
      </c>
      <c r="Y135" s="5">
        <f t="shared" si="1141"/>
        <v>-2765.94</v>
      </c>
      <c r="Z135" s="5">
        <f t="shared" si="1141"/>
        <v>-2808.66</v>
      </c>
    </row>
    <row r="136" spans="1:26" x14ac:dyDescent="0.2">
      <c r="A136" s="7" t="s">
        <v>3</v>
      </c>
      <c r="B136" s="8">
        <f>SUM(B133:B135)</f>
        <v>-4520.808</v>
      </c>
      <c r="C136" s="8">
        <f t="shared" ref="C136" si="1142">SUM(C133:C135)</f>
        <v>-4751.6880000000001</v>
      </c>
      <c r="D136" s="8">
        <f t="shared" ref="D136" si="1143">SUM(D133:D135)</f>
        <v>-4982.5680000000002</v>
      </c>
      <c r="E136" s="8">
        <f t="shared" ref="E136" si="1144">SUM(E133:E135)</f>
        <v>-5213.4960000000001</v>
      </c>
      <c r="F136" s="8">
        <f t="shared" ref="F136" si="1145">SUM(F133:F135)</f>
        <v>-5444.3760000000002</v>
      </c>
      <c r="G136" s="8">
        <f t="shared" ref="G136" si="1146">SUM(G133:G135)</f>
        <v>-5629.0320000000002</v>
      </c>
      <c r="H136" s="8">
        <f t="shared" ref="H136" si="1147">SUM(H133:H135)</f>
        <v>-5813.7359999999999</v>
      </c>
      <c r="I136" s="8">
        <f t="shared" ref="I136" si="1148">SUM(I133:I135)</f>
        <v>-5998.4880000000003</v>
      </c>
      <c r="J136" s="8">
        <f t="shared" ref="J136" si="1149">SUM(J133:J135)</f>
        <v>-6183.24</v>
      </c>
      <c r="K136" s="8">
        <f t="shared" ref="K136" si="1150">SUM(K133:K135)</f>
        <v>-6367.8959999999997</v>
      </c>
      <c r="L136" s="8">
        <f t="shared" ref="L136" si="1151">SUM(L133:L135)</f>
        <v>-6521.8320000000003</v>
      </c>
      <c r="M136" s="8">
        <f t="shared" ref="M136" si="1152">SUM(M133:M135)</f>
        <v>-6675.8160000000007</v>
      </c>
      <c r="N136" s="8">
        <f t="shared" ref="N136" si="1153">SUM(N133:N135)</f>
        <v>-6829.7040000000006</v>
      </c>
      <c r="O136" s="8">
        <f t="shared" ref="O136" si="1154">SUM(O133:O135)</f>
        <v>-6983.6399999999994</v>
      </c>
      <c r="P136" s="8">
        <f t="shared" ref="P136" si="1155">SUM(P133:P135)</f>
        <v>-7137.5280000000002</v>
      </c>
      <c r="Q136" s="8">
        <f t="shared" ref="Q136" si="1156">SUM(Q133:Q135)</f>
        <v>-7291.4639999999999</v>
      </c>
      <c r="R136" s="8">
        <f t="shared" ref="R136" si="1157">SUM(R133:R135)</f>
        <v>-7394.0879999999997</v>
      </c>
      <c r="S136" s="8">
        <f t="shared" ref="S136" si="1158">SUM(S133:S135)</f>
        <v>-7496.6640000000007</v>
      </c>
      <c r="T136" s="8">
        <f t="shared" ref="T136" si="1159">SUM(T133:T135)</f>
        <v>-7599.3359999999993</v>
      </c>
      <c r="U136" s="8">
        <f t="shared" ref="U136" si="1160">SUM(U133:U135)</f>
        <v>-7701.9600000000009</v>
      </c>
      <c r="V136" s="8">
        <f t="shared" ref="V136" si="1161">SUM(V133:V135)</f>
        <v>-7804.5839999999998</v>
      </c>
      <c r="W136" s="8">
        <f t="shared" ref="W136" si="1162">SUM(W133:W135)</f>
        <v>-7907.16</v>
      </c>
      <c r="X136" s="8">
        <f t="shared" ref="X136" si="1163">SUM(X133:X135)</f>
        <v>-8009.8320000000003</v>
      </c>
      <c r="Y136" s="8">
        <f t="shared" ref="Y136" si="1164">SUM(Y133:Y135)</f>
        <v>-8112.4560000000001</v>
      </c>
      <c r="Z136" s="8">
        <f t="shared" ref="Z136" si="1165">SUM(Z133:Z135)</f>
        <v>-8214.9840000000004</v>
      </c>
    </row>
    <row r="137" spans="1:26" x14ac:dyDescent="0.2">
      <c r="A137" s="7" t="s">
        <v>4</v>
      </c>
      <c r="B137" s="9">
        <f>B136/B132</f>
        <v>-3.6614330490560537E-2</v>
      </c>
      <c r="C137" s="9">
        <f t="shared" ref="C137" si="1166">C136/C132</f>
        <v>-3.7041245390977619E-2</v>
      </c>
      <c r="D137" s="9">
        <f t="shared" ref="D137" si="1167">D136/D132</f>
        <v>-3.7437302296924664E-2</v>
      </c>
      <c r="E137" s="9">
        <f t="shared" ref="E137" si="1168">E136/E132</f>
        <v>-3.7805804121767636E-2</v>
      </c>
      <c r="F137" s="9">
        <f t="shared" ref="F137" si="1169">F136/F132</f>
        <v>-3.8149391782050568E-2</v>
      </c>
      <c r="G137" s="9">
        <f t="shared" ref="G137" si="1170">G136/G132</f>
        <v>-3.8407958569586308E-2</v>
      </c>
      <c r="H137" s="9">
        <f t="shared" ref="H137" si="1171">H136/H132</f>
        <v>-3.8653360548378729E-2</v>
      </c>
      <c r="I137" s="9">
        <f t="shared" ref="I137" si="1172">I136/I132</f>
        <v>-3.8886578155792967E-2</v>
      </c>
      <c r="J137" s="9">
        <f t="shared" ref="J137" si="1173">J136/J132</f>
        <v>-3.9108440593276617E-2</v>
      </c>
      <c r="K137" s="9">
        <f t="shared" ref="K137" si="1174">K136/K132</f>
        <v>-3.93196502667457E-2</v>
      </c>
      <c r="L137" s="9">
        <f t="shared" ref="L137" si="1175">L136/L132</f>
        <v>-3.9488202277805029E-2</v>
      </c>
      <c r="M137" s="9">
        <f t="shared" ref="M137" si="1176">M136/M132</f>
        <v>-3.9650382794728184E-2</v>
      </c>
      <c r="N137" s="9">
        <f t="shared" ref="N137" si="1177">N136/N132</f>
        <v>-3.980640310538372E-2</v>
      </c>
      <c r="O137" s="9">
        <f t="shared" ref="O137" si="1178">O136/O132</f>
        <v>-3.9956745623069001E-2</v>
      </c>
      <c r="P137" s="9">
        <f t="shared" ref="P137" si="1179">P136/P132</f>
        <v>-4.0101625970581957E-2</v>
      </c>
      <c r="Q137" s="9">
        <f t="shared" ref="Q137" si="1180">Q136/Q132</f>
        <v>-4.0241422129993987E-2</v>
      </c>
      <c r="R137" s="9">
        <f t="shared" ref="R137" si="1181">R136/R132</f>
        <v>-4.0331902406030622E-2</v>
      </c>
      <c r="S137" s="9">
        <f t="shared" ref="S137" si="1182">S136/S132</f>
        <v>-4.0420255785364595E-2</v>
      </c>
      <c r="T137" s="9">
        <f t="shared" ref="T137" si="1183">T136/T132</f>
        <v>-4.0506676190120834E-2</v>
      </c>
      <c r="U137" s="9">
        <f t="shared" ref="U137" si="1184">U136/U132</f>
        <v>-4.0591109120134923E-2</v>
      </c>
      <c r="V137" s="9">
        <f t="shared" ref="V137" si="1185">V136/V132</f>
        <v>-4.0673660511874425E-2</v>
      </c>
      <c r="W137" s="9">
        <f t="shared" ref="W137" si="1186">W136/W132</f>
        <v>-4.0754355221111226E-2</v>
      </c>
      <c r="X137" s="9">
        <f t="shared" ref="X137" si="1187">X136/X132</f>
        <v>-4.0833364770415839E-2</v>
      </c>
      <c r="Y137" s="9">
        <f t="shared" ref="Y137" si="1188">Y136/Y132</f>
        <v>-4.0910634048926614E-2</v>
      </c>
      <c r="Z137" s="9">
        <f t="shared" ref="Z137" si="1189">Z136/Z132</f>
        <v>-4.0986184909670563E-2</v>
      </c>
    </row>
    <row r="139" spans="1:26" s="1" customFormat="1" ht="26.25" x14ac:dyDescent="0.4">
      <c r="A139" s="15" t="s">
        <v>22</v>
      </c>
      <c r="B139" s="3">
        <v>18</v>
      </c>
      <c r="C139" s="3">
        <f>B139+0.01</f>
        <v>18.010000000000002</v>
      </c>
      <c r="D139" s="3">
        <f>C139+0.01</f>
        <v>18.020000000000003</v>
      </c>
      <c r="E139" s="3">
        <f t="shared" ref="E139:Z139" si="1190">D139+0.01</f>
        <v>18.030000000000005</v>
      </c>
      <c r="F139" s="3">
        <f t="shared" si="1190"/>
        <v>18.040000000000006</v>
      </c>
      <c r="G139" s="3">
        <f t="shared" si="1190"/>
        <v>18.050000000000008</v>
      </c>
      <c r="H139" s="3">
        <f t="shared" si="1190"/>
        <v>18.060000000000009</v>
      </c>
      <c r="I139" s="3">
        <f t="shared" si="1190"/>
        <v>18.070000000000011</v>
      </c>
      <c r="J139" s="3">
        <f t="shared" si="1190"/>
        <v>18.080000000000013</v>
      </c>
      <c r="K139" s="3">
        <f t="shared" si="1190"/>
        <v>18.090000000000014</v>
      </c>
      <c r="L139" s="3">
        <f t="shared" si="1190"/>
        <v>18.100000000000016</v>
      </c>
      <c r="M139" s="3">
        <f t="shared" si="1190"/>
        <v>18.110000000000017</v>
      </c>
      <c r="N139" s="3">
        <f t="shared" si="1190"/>
        <v>18.120000000000019</v>
      </c>
      <c r="O139" s="3">
        <f t="shared" si="1190"/>
        <v>18.13000000000002</v>
      </c>
      <c r="P139" s="3">
        <f t="shared" si="1190"/>
        <v>18.140000000000022</v>
      </c>
      <c r="Q139" s="3">
        <f t="shared" si="1190"/>
        <v>18.150000000000023</v>
      </c>
      <c r="R139" s="3">
        <f t="shared" si="1190"/>
        <v>18.160000000000025</v>
      </c>
      <c r="S139" s="3">
        <f t="shared" si="1190"/>
        <v>18.170000000000027</v>
      </c>
      <c r="T139" s="3">
        <f t="shared" si="1190"/>
        <v>18.180000000000028</v>
      </c>
      <c r="U139" s="3">
        <f t="shared" si="1190"/>
        <v>18.19000000000003</v>
      </c>
      <c r="V139" s="3">
        <f t="shared" si="1190"/>
        <v>18.200000000000031</v>
      </c>
      <c r="W139" s="3">
        <f t="shared" si="1190"/>
        <v>18.210000000000033</v>
      </c>
      <c r="X139" s="3">
        <f t="shared" si="1190"/>
        <v>18.220000000000034</v>
      </c>
      <c r="Y139" s="3">
        <f t="shared" si="1190"/>
        <v>18.230000000000036</v>
      </c>
      <c r="Z139" s="3">
        <f t="shared" si="1190"/>
        <v>18.240000000000038</v>
      </c>
    </row>
    <row r="140" spans="1:26" s="1" customFormat="1" ht="15" x14ac:dyDescent="0.25">
      <c r="A140" s="2"/>
      <c r="B140" s="4">
        <v>128723</v>
      </c>
      <c r="C140" s="4">
        <v>133755</v>
      </c>
      <c r="D140" s="4">
        <v>138788</v>
      </c>
      <c r="E140" s="4">
        <v>143821</v>
      </c>
      <c r="F140" s="4">
        <v>148852</v>
      </c>
      <c r="G140" s="4">
        <v>152879</v>
      </c>
      <c r="H140" s="4">
        <v>156905</v>
      </c>
      <c r="I140" s="4">
        <v>160932</v>
      </c>
      <c r="J140" s="4">
        <v>164958</v>
      </c>
      <c r="K140" s="4">
        <v>168984</v>
      </c>
      <c r="L140" s="4">
        <v>172340</v>
      </c>
      <c r="M140" s="4">
        <v>175694</v>
      </c>
      <c r="N140" s="4">
        <v>179050</v>
      </c>
      <c r="O140" s="4">
        <v>182404</v>
      </c>
      <c r="P140" s="4">
        <v>185760</v>
      </c>
      <c r="Q140" s="4">
        <v>189114</v>
      </c>
      <c r="R140" s="4">
        <v>191351</v>
      </c>
      <c r="S140" s="4">
        <v>193588</v>
      </c>
      <c r="T140" s="4">
        <v>195826</v>
      </c>
      <c r="U140" s="4">
        <v>198062</v>
      </c>
      <c r="V140" s="4">
        <v>200298</v>
      </c>
      <c r="W140" s="4">
        <v>202535</v>
      </c>
      <c r="X140" s="4">
        <v>204771</v>
      </c>
      <c r="Y140" s="4">
        <v>207009</v>
      </c>
      <c r="Z140" s="4">
        <v>209246</v>
      </c>
    </row>
    <row r="141" spans="1:26" x14ac:dyDescent="0.2">
      <c r="A141" s="13" t="s">
        <v>0</v>
      </c>
      <c r="B141" s="5">
        <f>-B140*2%</f>
        <v>-2574.46</v>
      </c>
      <c r="C141" s="5">
        <f t="shared" ref="C141" si="1191">-C140*2%</f>
        <v>-2675.1</v>
      </c>
      <c r="D141" s="5">
        <f t="shared" ref="D141" si="1192">-D140*2%</f>
        <v>-2775.76</v>
      </c>
      <c r="E141" s="5">
        <f t="shared" ref="E141" si="1193">-E140*2%</f>
        <v>-2876.42</v>
      </c>
      <c r="F141" s="5">
        <f t="shared" ref="F141" si="1194">-F140*2%</f>
        <v>-2977.04</v>
      </c>
      <c r="G141" s="5">
        <f t="shared" ref="G141" si="1195">-G140*2%</f>
        <v>-3057.58</v>
      </c>
      <c r="H141" s="5">
        <f t="shared" ref="H141" si="1196">-H140*2%</f>
        <v>-3138.1</v>
      </c>
      <c r="I141" s="5">
        <f t="shared" ref="I141" si="1197">-I140*2%</f>
        <v>-3218.64</v>
      </c>
      <c r="J141" s="5">
        <f t="shared" ref="J141" si="1198">-J140*2%</f>
        <v>-3299.16</v>
      </c>
      <c r="K141" s="5">
        <f t="shared" ref="K141" si="1199">-K140*2%</f>
        <v>-3379.6800000000003</v>
      </c>
      <c r="L141" s="5">
        <f t="shared" ref="L141" si="1200">-L140*2%</f>
        <v>-3446.8</v>
      </c>
      <c r="M141" s="5">
        <f t="shared" ref="M141" si="1201">-M140*2%</f>
        <v>-3513.88</v>
      </c>
      <c r="N141" s="5">
        <f t="shared" ref="N141" si="1202">-N140*2%</f>
        <v>-3581</v>
      </c>
      <c r="O141" s="5">
        <f t="shared" ref="O141" si="1203">-O140*2%</f>
        <v>-3648.08</v>
      </c>
      <c r="P141" s="5">
        <f t="shared" ref="P141" si="1204">-P140*2%</f>
        <v>-3715.2000000000003</v>
      </c>
      <c r="Q141" s="5">
        <f t="shared" ref="Q141" si="1205">-Q140*2%</f>
        <v>-3782.28</v>
      </c>
      <c r="R141" s="5">
        <f t="shared" ref="R141" si="1206">-R140*2%</f>
        <v>-3827.02</v>
      </c>
      <c r="S141" s="5">
        <f t="shared" ref="S141" si="1207">-S140*2%</f>
        <v>-3871.76</v>
      </c>
      <c r="T141" s="5">
        <f t="shared" ref="T141" si="1208">-T140*2%</f>
        <v>-3916.52</v>
      </c>
      <c r="U141" s="5">
        <f t="shared" ref="U141" si="1209">-U140*2%</f>
        <v>-3961.2400000000002</v>
      </c>
      <c r="V141" s="5">
        <f t="shared" ref="V141" si="1210">-V140*2%</f>
        <v>-4005.96</v>
      </c>
      <c r="W141" s="5">
        <f t="shared" ref="W141" si="1211">-W140*2%</f>
        <v>-4050.7000000000003</v>
      </c>
      <c r="X141" s="5">
        <f t="shared" ref="X141" si="1212">-X140*2%</f>
        <v>-4095.42</v>
      </c>
      <c r="Y141" s="5">
        <f t="shared" ref="Y141" si="1213">-Y140*2%</f>
        <v>-4140.18</v>
      </c>
      <c r="Z141" s="5">
        <f t="shared" ref="Z141" si="1214">-Z140*2%</f>
        <v>-4184.92</v>
      </c>
    </row>
    <row r="142" spans="1:26" x14ac:dyDescent="0.2">
      <c r="A142" s="14" t="s">
        <v>1</v>
      </c>
      <c r="B142" s="6">
        <f>-(B140-25725)*0.8%</f>
        <v>-823.98400000000004</v>
      </c>
      <c r="C142" s="6">
        <f t="shared" ref="C142:Z142" si="1215">-(C140-25725)*0.8%</f>
        <v>-864.24</v>
      </c>
      <c r="D142" s="6">
        <f t="shared" si="1215"/>
        <v>-904.50400000000002</v>
      </c>
      <c r="E142" s="6">
        <f t="shared" si="1215"/>
        <v>-944.76800000000003</v>
      </c>
      <c r="F142" s="6">
        <f t="shared" si="1215"/>
        <v>-985.01600000000008</v>
      </c>
      <c r="G142" s="6">
        <f t="shared" si="1215"/>
        <v>-1017.232</v>
      </c>
      <c r="H142" s="6">
        <f t="shared" si="1215"/>
        <v>-1049.44</v>
      </c>
      <c r="I142" s="6">
        <f t="shared" si="1215"/>
        <v>-1081.6559999999999</v>
      </c>
      <c r="J142" s="6">
        <f t="shared" si="1215"/>
        <v>-1113.864</v>
      </c>
      <c r="K142" s="6">
        <f t="shared" si="1215"/>
        <v>-1146.0720000000001</v>
      </c>
      <c r="L142" s="6">
        <f t="shared" si="1215"/>
        <v>-1172.92</v>
      </c>
      <c r="M142" s="6">
        <f t="shared" si="1215"/>
        <v>-1199.752</v>
      </c>
      <c r="N142" s="6">
        <f t="shared" si="1215"/>
        <v>-1226.6000000000001</v>
      </c>
      <c r="O142" s="6">
        <f t="shared" si="1215"/>
        <v>-1253.432</v>
      </c>
      <c r="P142" s="6">
        <f t="shared" si="1215"/>
        <v>-1280.28</v>
      </c>
      <c r="Q142" s="6">
        <f t="shared" si="1215"/>
        <v>-1307.1120000000001</v>
      </c>
      <c r="R142" s="6">
        <f t="shared" si="1215"/>
        <v>-1325.008</v>
      </c>
      <c r="S142" s="6">
        <f t="shared" si="1215"/>
        <v>-1342.904</v>
      </c>
      <c r="T142" s="6">
        <f t="shared" si="1215"/>
        <v>-1360.808</v>
      </c>
      <c r="U142" s="6">
        <f t="shared" si="1215"/>
        <v>-1378.6960000000001</v>
      </c>
      <c r="V142" s="6">
        <f t="shared" si="1215"/>
        <v>-1396.5840000000001</v>
      </c>
      <c r="W142" s="6">
        <f t="shared" si="1215"/>
        <v>-1414.48</v>
      </c>
      <c r="X142" s="6">
        <f t="shared" si="1215"/>
        <v>-1432.3679999999999</v>
      </c>
      <c r="Y142" s="6">
        <f t="shared" si="1215"/>
        <v>-1450.2719999999999</v>
      </c>
      <c r="Z142" s="6">
        <f t="shared" si="1215"/>
        <v>-1468.1680000000001</v>
      </c>
    </row>
    <row r="143" spans="1:26" x14ac:dyDescent="0.2">
      <c r="A143" s="13" t="s">
        <v>2</v>
      </c>
      <c r="B143" s="5">
        <f>-(B140-60000)*2%</f>
        <v>-1374.46</v>
      </c>
      <c r="C143" s="5">
        <f t="shared" ref="C143:Z143" si="1216">-(C140-60000)*2%</f>
        <v>-1475.1000000000001</v>
      </c>
      <c r="D143" s="5">
        <f t="shared" si="1216"/>
        <v>-1575.76</v>
      </c>
      <c r="E143" s="5">
        <f t="shared" si="1216"/>
        <v>-1676.42</v>
      </c>
      <c r="F143" s="5">
        <f t="shared" si="1216"/>
        <v>-1777.04</v>
      </c>
      <c r="G143" s="5">
        <f t="shared" si="1216"/>
        <v>-1857.58</v>
      </c>
      <c r="H143" s="5">
        <f t="shared" si="1216"/>
        <v>-1938.1000000000001</v>
      </c>
      <c r="I143" s="5">
        <f t="shared" si="1216"/>
        <v>-2018.64</v>
      </c>
      <c r="J143" s="5">
        <f t="shared" si="1216"/>
        <v>-2099.16</v>
      </c>
      <c r="K143" s="5">
        <f t="shared" si="1216"/>
        <v>-2179.6799999999998</v>
      </c>
      <c r="L143" s="5">
        <f t="shared" si="1216"/>
        <v>-2246.8000000000002</v>
      </c>
      <c r="M143" s="5">
        <f t="shared" si="1216"/>
        <v>-2313.88</v>
      </c>
      <c r="N143" s="5">
        <f t="shared" si="1216"/>
        <v>-2381</v>
      </c>
      <c r="O143" s="5">
        <f t="shared" si="1216"/>
        <v>-2448.08</v>
      </c>
      <c r="P143" s="5">
        <f t="shared" si="1216"/>
        <v>-2515.2000000000003</v>
      </c>
      <c r="Q143" s="5">
        <f t="shared" si="1216"/>
        <v>-2582.2800000000002</v>
      </c>
      <c r="R143" s="5">
        <f t="shared" si="1216"/>
        <v>-2627.02</v>
      </c>
      <c r="S143" s="5">
        <f t="shared" si="1216"/>
        <v>-2671.76</v>
      </c>
      <c r="T143" s="5">
        <f t="shared" si="1216"/>
        <v>-2716.52</v>
      </c>
      <c r="U143" s="5">
        <f t="shared" si="1216"/>
        <v>-2761.2400000000002</v>
      </c>
      <c r="V143" s="5">
        <f t="shared" si="1216"/>
        <v>-2805.96</v>
      </c>
      <c r="W143" s="5">
        <f t="shared" si="1216"/>
        <v>-2850.7000000000003</v>
      </c>
      <c r="X143" s="5">
        <f t="shared" si="1216"/>
        <v>-2895.42</v>
      </c>
      <c r="Y143" s="5">
        <f t="shared" si="1216"/>
        <v>-2940.18</v>
      </c>
      <c r="Z143" s="5">
        <f t="shared" si="1216"/>
        <v>-2984.92</v>
      </c>
    </row>
    <row r="144" spans="1:26" x14ac:dyDescent="0.2">
      <c r="A144" s="7" t="s">
        <v>3</v>
      </c>
      <c r="B144" s="8">
        <f>SUM(B141:B143)</f>
        <v>-4772.9040000000005</v>
      </c>
      <c r="C144" s="8">
        <f t="shared" ref="C144" si="1217">SUM(C141:C143)</f>
        <v>-5014.4400000000005</v>
      </c>
      <c r="D144" s="8">
        <f t="shared" ref="D144" si="1218">SUM(D141:D143)</f>
        <v>-5256.0240000000003</v>
      </c>
      <c r="E144" s="8">
        <f t="shared" ref="E144" si="1219">SUM(E141:E143)</f>
        <v>-5497.6080000000002</v>
      </c>
      <c r="F144" s="8">
        <f t="shared" ref="F144" si="1220">SUM(F141:F143)</f>
        <v>-5739.0959999999995</v>
      </c>
      <c r="G144" s="8">
        <f t="shared" ref="G144" si="1221">SUM(G141:G143)</f>
        <v>-5932.3919999999998</v>
      </c>
      <c r="H144" s="8">
        <f t="shared" ref="H144" si="1222">SUM(H141:H143)</f>
        <v>-6125.64</v>
      </c>
      <c r="I144" s="8">
        <f t="shared" ref="I144" si="1223">SUM(I141:I143)</f>
        <v>-6318.9360000000006</v>
      </c>
      <c r="J144" s="8">
        <f t="shared" ref="J144" si="1224">SUM(J141:J143)</f>
        <v>-6512.1839999999993</v>
      </c>
      <c r="K144" s="8">
        <f t="shared" ref="K144" si="1225">SUM(K141:K143)</f>
        <v>-6705.4320000000007</v>
      </c>
      <c r="L144" s="8">
        <f t="shared" ref="L144" si="1226">SUM(L141:L143)</f>
        <v>-6866.52</v>
      </c>
      <c r="M144" s="8">
        <f t="shared" ref="M144" si="1227">SUM(M141:M143)</f>
        <v>-7027.5119999999997</v>
      </c>
      <c r="N144" s="8">
        <f t="shared" ref="N144" si="1228">SUM(N141:N143)</f>
        <v>-7188.6</v>
      </c>
      <c r="O144" s="8">
        <f t="shared" ref="O144" si="1229">SUM(O141:O143)</f>
        <v>-7349.5919999999996</v>
      </c>
      <c r="P144" s="8">
        <f t="shared" ref="P144" si="1230">SUM(P141:P143)</f>
        <v>-7510.68</v>
      </c>
      <c r="Q144" s="8">
        <f t="shared" ref="Q144" si="1231">SUM(Q141:Q143)</f>
        <v>-7671.6720000000005</v>
      </c>
      <c r="R144" s="8">
        <f t="shared" ref="R144" si="1232">SUM(R141:R143)</f>
        <v>-7779.0480000000007</v>
      </c>
      <c r="S144" s="8">
        <f t="shared" ref="S144" si="1233">SUM(S141:S143)</f>
        <v>-7886.4240000000009</v>
      </c>
      <c r="T144" s="8">
        <f t="shared" ref="T144" si="1234">SUM(T141:T143)</f>
        <v>-7993.848</v>
      </c>
      <c r="U144" s="8">
        <f t="shared" ref="U144" si="1235">SUM(U141:U143)</f>
        <v>-8101.1760000000013</v>
      </c>
      <c r="V144" s="8">
        <f t="shared" ref="V144" si="1236">SUM(V141:V143)</f>
        <v>-8208.5040000000008</v>
      </c>
      <c r="W144" s="8">
        <f t="shared" ref="W144" si="1237">SUM(W141:W143)</f>
        <v>-8315.880000000001</v>
      </c>
      <c r="X144" s="8">
        <f t="shared" ref="X144" si="1238">SUM(X141:X143)</f>
        <v>-8423.2080000000005</v>
      </c>
      <c r="Y144" s="8">
        <f t="shared" ref="Y144" si="1239">SUM(Y141:Y143)</f>
        <v>-8530.6319999999996</v>
      </c>
      <c r="Z144" s="8">
        <f t="shared" ref="Z144" si="1240">SUM(Z141:Z143)</f>
        <v>-8638.0079999999998</v>
      </c>
    </row>
    <row r="145" spans="1:26" x14ac:dyDescent="0.2">
      <c r="A145" s="7" t="s">
        <v>4</v>
      </c>
      <c r="B145" s="9">
        <f>B144/B140</f>
        <v>-3.7078874793160514E-2</v>
      </c>
      <c r="C145" s="9">
        <f t="shared" ref="C145" si="1241">C144/C140</f>
        <v>-3.748973870135696E-2</v>
      </c>
      <c r="D145" s="9">
        <f t="shared" ref="D145" si="1242">D144/D140</f>
        <v>-3.7870882208836498E-2</v>
      </c>
      <c r="E145" s="9">
        <f t="shared" ref="E145" si="1243">E144/E140</f>
        <v>-3.8225349566474998E-2</v>
      </c>
      <c r="F145" s="9">
        <f t="shared" ref="F145" si="1244">F144/F140</f>
        <v>-3.8555719775347323E-2</v>
      </c>
      <c r="G145" s="9">
        <f t="shared" ref="G145" si="1245">G144/G140</f>
        <v>-3.8804492441734964E-2</v>
      </c>
      <c r="H145" s="9">
        <f t="shared" ref="H145" si="1246">H144/H140</f>
        <v>-3.9040438481883946E-2</v>
      </c>
      <c r="I145" s="9">
        <f t="shared" ref="I145" si="1247">I144/I140</f>
        <v>-3.9264633509805386E-2</v>
      </c>
      <c r="J145" s="9">
        <f t="shared" ref="J145" si="1248">J144/J140</f>
        <v>-3.9477830720547044E-2</v>
      </c>
      <c r="K145" s="9">
        <f t="shared" ref="K145" si="1249">K144/K140</f>
        <v>-3.9680869194716667E-2</v>
      </c>
      <c r="L145" s="9">
        <f t="shared" ref="L145" si="1250">L144/L140</f>
        <v>-3.984286874782407E-2</v>
      </c>
      <c r="M145" s="9">
        <f t="shared" ref="M145" si="1251">M144/M140</f>
        <v>-3.9998588454927313E-2</v>
      </c>
      <c r="N145" s="9">
        <f t="shared" ref="N145" si="1252">N144/N140</f>
        <v>-4.0148561854230665E-2</v>
      </c>
      <c r="O145" s="9">
        <f t="shared" ref="O145" si="1253">O144/O140</f>
        <v>-4.0292932172540076E-2</v>
      </c>
      <c r="P145" s="9">
        <f t="shared" ref="P145" si="1254">P144/P140</f>
        <v>-4.0432170542635662E-2</v>
      </c>
      <c r="Q145" s="9">
        <f t="shared" ref="Q145" si="1255">Q144/Q140</f>
        <v>-4.0566388527554814E-2</v>
      </c>
      <c r="R145" s="9">
        <f t="shared" ref="R145" si="1256">R144/R140</f>
        <v>-4.0653291595026946E-2</v>
      </c>
      <c r="S145" s="9">
        <f t="shared" ref="S145" si="1257">S144/S140</f>
        <v>-4.073818625121392E-2</v>
      </c>
      <c r="T145" s="9">
        <f t="shared" ref="T145" si="1258">T144/T140</f>
        <v>-4.0821177984537292E-2</v>
      </c>
      <c r="U145" s="9">
        <f t="shared" ref="U145" si="1259">U144/U140</f>
        <v>-4.0902222536377507E-2</v>
      </c>
      <c r="V145" s="9">
        <f t="shared" ref="V145" si="1260">V144/V140</f>
        <v>-4.0981457628134085E-2</v>
      </c>
      <c r="W145" s="9">
        <f t="shared" ref="W145" si="1261">W144/W140</f>
        <v>-4.1058977460685812E-2</v>
      </c>
      <c r="X145" s="9">
        <f t="shared" ref="X145" si="1262">X144/X140</f>
        <v>-4.1134770060213606E-2</v>
      </c>
      <c r="Y145" s="9">
        <f t="shared" ref="Y145" si="1263">Y144/Y140</f>
        <v>-4.1208990913438541E-2</v>
      </c>
      <c r="Z145" s="9">
        <f t="shared" ref="Z145" si="1264">Z144/Z140</f>
        <v>-4.1281592001758696E-2</v>
      </c>
    </row>
    <row r="147" spans="1:26" s="1" customFormat="1" ht="26.25" x14ac:dyDescent="0.4">
      <c r="A147" s="15" t="s">
        <v>23</v>
      </c>
      <c r="B147" s="3">
        <v>19</v>
      </c>
      <c r="C147" s="3">
        <f>B147+0.01</f>
        <v>19.010000000000002</v>
      </c>
      <c r="D147" s="3">
        <f>C147+0.01</f>
        <v>19.020000000000003</v>
      </c>
      <c r="E147" s="3">
        <f t="shared" ref="E147:Z147" si="1265">D147+0.01</f>
        <v>19.030000000000005</v>
      </c>
      <c r="F147" s="3">
        <f t="shared" si="1265"/>
        <v>19.040000000000006</v>
      </c>
      <c r="G147" s="3">
        <f t="shared" si="1265"/>
        <v>19.050000000000008</v>
      </c>
      <c r="H147" s="3">
        <f t="shared" si="1265"/>
        <v>19.060000000000009</v>
      </c>
      <c r="I147" s="3">
        <f t="shared" si="1265"/>
        <v>19.070000000000011</v>
      </c>
      <c r="J147" s="3">
        <f t="shared" si="1265"/>
        <v>19.080000000000013</v>
      </c>
      <c r="K147" s="3">
        <f t="shared" si="1265"/>
        <v>19.090000000000014</v>
      </c>
      <c r="L147" s="3">
        <f t="shared" si="1265"/>
        <v>19.100000000000016</v>
      </c>
      <c r="M147" s="3">
        <f t="shared" si="1265"/>
        <v>19.110000000000017</v>
      </c>
      <c r="N147" s="3">
        <f t="shared" si="1265"/>
        <v>19.120000000000019</v>
      </c>
      <c r="O147" s="3">
        <f t="shared" si="1265"/>
        <v>19.13000000000002</v>
      </c>
      <c r="P147" s="3">
        <f t="shared" si="1265"/>
        <v>19.140000000000022</v>
      </c>
      <c r="Q147" s="3">
        <f t="shared" si="1265"/>
        <v>19.150000000000023</v>
      </c>
      <c r="R147" s="3">
        <f t="shared" si="1265"/>
        <v>19.160000000000025</v>
      </c>
      <c r="S147" s="3">
        <f t="shared" si="1265"/>
        <v>19.170000000000027</v>
      </c>
      <c r="T147" s="3">
        <f t="shared" si="1265"/>
        <v>19.180000000000028</v>
      </c>
      <c r="U147" s="3">
        <f t="shared" si="1265"/>
        <v>19.19000000000003</v>
      </c>
      <c r="V147" s="3">
        <f t="shared" si="1265"/>
        <v>19.200000000000031</v>
      </c>
      <c r="W147" s="3">
        <f t="shared" si="1265"/>
        <v>19.210000000000033</v>
      </c>
      <c r="X147" s="3">
        <f t="shared" si="1265"/>
        <v>19.220000000000034</v>
      </c>
      <c r="Y147" s="3">
        <f t="shared" si="1265"/>
        <v>19.230000000000036</v>
      </c>
      <c r="Z147" s="3">
        <f t="shared" si="1265"/>
        <v>19.240000000000038</v>
      </c>
    </row>
    <row r="148" spans="1:26" s="1" customFormat="1" ht="15" x14ac:dyDescent="0.25">
      <c r="A148" s="2"/>
      <c r="B148" s="4">
        <v>134064</v>
      </c>
      <c r="C148" s="4">
        <v>139324</v>
      </c>
      <c r="D148" s="4">
        <v>144584</v>
      </c>
      <c r="E148" s="4">
        <v>149844</v>
      </c>
      <c r="F148" s="4">
        <v>155104</v>
      </c>
      <c r="G148" s="4">
        <v>159312</v>
      </c>
      <c r="H148" s="4">
        <v>163521</v>
      </c>
      <c r="I148" s="4">
        <v>167729</v>
      </c>
      <c r="J148" s="4">
        <v>171937</v>
      </c>
      <c r="K148" s="4">
        <v>176145</v>
      </c>
      <c r="L148" s="4">
        <v>179652</v>
      </c>
      <c r="M148" s="4">
        <v>183158</v>
      </c>
      <c r="N148" s="4">
        <v>186664</v>
      </c>
      <c r="O148" s="4">
        <v>190172</v>
      </c>
      <c r="P148" s="4">
        <v>193679</v>
      </c>
      <c r="Q148" s="4">
        <v>197185</v>
      </c>
      <c r="R148" s="4">
        <v>199523</v>
      </c>
      <c r="S148" s="4">
        <v>201862</v>
      </c>
      <c r="T148" s="4">
        <v>204199</v>
      </c>
      <c r="U148" s="4">
        <v>206536</v>
      </c>
      <c r="V148" s="4">
        <v>208875</v>
      </c>
      <c r="W148" s="4">
        <v>211212</v>
      </c>
      <c r="X148" s="4">
        <v>213550</v>
      </c>
      <c r="Y148" s="4">
        <v>215888</v>
      </c>
      <c r="Z148" s="4">
        <v>218226</v>
      </c>
    </row>
    <row r="149" spans="1:26" x14ac:dyDescent="0.2">
      <c r="A149" s="13" t="s">
        <v>0</v>
      </c>
      <c r="B149" s="5">
        <f>-B148*2%</f>
        <v>-2681.28</v>
      </c>
      <c r="C149" s="5">
        <f t="shared" ref="C149" si="1266">-C148*2%</f>
        <v>-2786.48</v>
      </c>
      <c r="D149" s="5">
        <f t="shared" ref="D149" si="1267">-D148*2%</f>
        <v>-2891.68</v>
      </c>
      <c r="E149" s="5">
        <f t="shared" ref="E149" si="1268">-E148*2%</f>
        <v>-2996.88</v>
      </c>
      <c r="F149" s="5">
        <f t="shared" ref="F149" si="1269">-F148*2%</f>
        <v>-3102.08</v>
      </c>
      <c r="G149" s="5">
        <f t="shared" ref="G149" si="1270">-G148*2%</f>
        <v>-3186.2400000000002</v>
      </c>
      <c r="H149" s="5">
        <f t="shared" ref="H149" si="1271">-H148*2%</f>
        <v>-3270.42</v>
      </c>
      <c r="I149" s="5">
        <f t="shared" ref="I149" si="1272">-I148*2%</f>
        <v>-3354.58</v>
      </c>
      <c r="J149" s="5">
        <f t="shared" ref="J149" si="1273">-J148*2%</f>
        <v>-3438.7400000000002</v>
      </c>
      <c r="K149" s="5">
        <f t="shared" ref="K149" si="1274">-K148*2%</f>
        <v>-3522.9</v>
      </c>
      <c r="L149" s="5">
        <f t="shared" ref="L149" si="1275">-L148*2%</f>
        <v>-3593.04</v>
      </c>
      <c r="M149" s="5">
        <f t="shared" ref="M149" si="1276">-M148*2%</f>
        <v>-3663.16</v>
      </c>
      <c r="N149" s="5">
        <f t="shared" ref="N149" si="1277">-N148*2%</f>
        <v>-3733.28</v>
      </c>
      <c r="O149" s="5">
        <f t="shared" ref="O149" si="1278">-O148*2%</f>
        <v>-3803.44</v>
      </c>
      <c r="P149" s="5">
        <f t="shared" ref="P149" si="1279">-P148*2%</f>
        <v>-3873.58</v>
      </c>
      <c r="Q149" s="5">
        <f t="shared" ref="Q149" si="1280">-Q148*2%</f>
        <v>-3943.7000000000003</v>
      </c>
      <c r="R149" s="5">
        <f t="shared" ref="R149" si="1281">-R148*2%</f>
        <v>-3990.46</v>
      </c>
      <c r="S149" s="5">
        <f t="shared" ref="S149" si="1282">-S148*2%</f>
        <v>-4037.2400000000002</v>
      </c>
      <c r="T149" s="5">
        <f t="shared" ref="T149" si="1283">-T148*2%</f>
        <v>-4083.98</v>
      </c>
      <c r="U149" s="5">
        <f t="shared" ref="U149" si="1284">-U148*2%</f>
        <v>-4130.72</v>
      </c>
      <c r="V149" s="5">
        <f t="shared" ref="V149" si="1285">-V148*2%</f>
        <v>-4177.5</v>
      </c>
      <c r="W149" s="5">
        <f t="shared" ref="W149" si="1286">-W148*2%</f>
        <v>-4224.24</v>
      </c>
      <c r="X149" s="5">
        <f t="shared" ref="X149" si="1287">-X148*2%</f>
        <v>-4271</v>
      </c>
      <c r="Y149" s="5">
        <f t="shared" ref="Y149" si="1288">-Y148*2%</f>
        <v>-4317.76</v>
      </c>
      <c r="Z149" s="5">
        <f t="shared" ref="Z149" si="1289">-Z148*2%</f>
        <v>-4364.5200000000004</v>
      </c>
    </row>
    <row r="150" spans="1:26" x14ac:dyDescent="0.2">
      <c r="A150" s="14" t="s">
        <v>1</v>
      </c>
      <c r="B150" s="6">
        <f>-(B148-25725)*0.8%</f>
        <v>-866.71199999999999</v>
      </c>
      <c r="C150" s="6">
        <f t="shared" ref="C150:Z150" si="1290">-(C148-25725)*0.8%</f>
        <v>-908.79200000000003</v>
      </c>
      <c r="D150" s="6">
        <f t="shared" si="1290"/>
        <v>-950.87200000000007</v>
      </c>
      <c r="E150" s="6">
        <f t="shared" si="1290"/>
        <v>-992.952</v>
      </c>
      <c r="F150" s="6">
        <f t="shared" si="1290"/>
        <v>-1035.0319999999999</v>
      </c>
      <c r="G150" s="6">
        <f t="shared" si="1290"/>
        <v>-1068.6959999999999</v>
      </c>
      <c r="H150" s="6">
        <f t="shared" si="1290"/>
        <v>-1102.3679999999999</v>
      </c>
      <c r="I150" s="6">
        <f t="shared" si="1290"/>
        <v>-1136.0319999999999</v>
      </c>
      <c r="J150" s="6">
        <f t="shared" si="1290"/>
        <v>-1169.6959999999999</v>
      </c>
      <c r="K150" s="6">
        <f t="shared" si="1290"/>
        <v>-1203.3600000000001</v>
      </c>
      <c r="L150" s="6">
        <f t="shared" si="1290"/>
        <v>-1231.4159999999999</v>
      </c>
      <c r="M150" s="6">
        <f t="shared" si="1290"/>
        <v>-1259.4639999999999</v>
      </c>
      <c r="N150" s="6">
        <f t="shared" si="1290"/>
        <v>-1287.5119999999999</v>
      </c>
      <c r="O150" s="6">
        <f t="shared" si="1290"/>
        <v>-1315.576</v>
      </c>
      <c r="P150" s="6">
        <f t="shared" si="1290"/>
        <v>-1343.6320000000001</v>
      </c>
      <c r="Q150" s="6">
        <f t="shared" si="1290"/>
        <v>-1371.68</v>
      </c>
      <c r="R150" s="6">
        <f t="shared" si="1290"/>
        <v>-1390.384</v>
      </c>
      <c r="S150" s="6">
        <f t="shared" si="1290"/>
        <v>-1409.096</v>
      </c>
      <c r="T150" s="6">
        <f t="shared" si="1290"/>
        <v>-1427.7919999999999</v>
      </c>
      <c r="U150" s="6">
        <f t="shared" si="1290"/>
        <v>-1446.4880000000001</v>
      </c>
      <c r="V150" s="6">
        <f t="shared" si="1290"/>
        <v>-1465.2</v>
      </c>
      <c r="W150" s="6">
        <f t="shared" si="1290"/>
        <v>-1483.896</v>
      </c>
      <c r="X150" s="6">
        <f t="shared" si="1290"/>
        <v>-1502.6000000000001</v>
      </c>
      <c r="Y150" s="6">
        <f t="shared" si="1290"/>
        <v>-1521.3040000000001</v>
      </c>
      <c r="Z150" s="6">
        <f t="shared" si="1290"/>
        <v>-1540.008</v>
      </c>
    </row>
    <row r="151" spans="1:26" x14ac:dyDescent="0.2">
      <c r="A151" s="13" t="s">
        <v>2</v>
      </c>
      <c r="B151" s="5">
        <f>-(B148-60000)*2%</f>
        <v>-1481.28</v>
      </c>
      <c r="C151" s="5">
        <f t="shared" ref="C151:Z151" si="1291">-(C148-60000)*2%</f>
        <v>-1586.48</v>
      </c>
      <c r="D151" s="5">
        <f t="shared" si="1291"/>
        <v>-1691.68</v>
      </c>
      <c r="E151" s="5">
        <f t="shared" si="1291"/>
        <v>-1796.88</v>
      </c>
      <c r="F151" s="5">
        <f t="shared" si="1291"/>
        <v>-1902.08</v>
      </c>
      <c r="G151" s="5">
        <f t="shared" si="1291"/>
        <v>-1986.24</v>
      </c>
      <c r="H151" s="5">
        <f t="shared" si="1291"/>
        <v>-2070.42</v>
      </c>
      <c r="I151" s="5">
        <f t="shared" si="1291"/>
        <v>-2154.58</v>
      </c>
      <c r="J151" s="5">
        <f t="shared" si="1291"/>
        <v>-2238.7400000000002</v>
      </c>
      <c r="K151" s="5">
        <f t="shared" si="1291"/>
        <v>-2322.9</v>
      </c>
      <c r="L151" s="5">
        <f t="shared" si="1291"/>
        <v>-2393.04</v>
      </c>
      <c r="M151" s="5">
        <f t="shared" si="1291"/>
        <v>-2463.16</v>
      </c>
      <c r="N151" s="5">
        <f t="shared" si="1291"/>
        <v>-2533.2800000000002</v>
      </c>
      <c r="O151" s="5">
        <f t="shared" si="1291"/>
        <v>-2603.44</v>
      </c>
      <c r="P151" s="5">
        <f t="shared" si="1291"/>
        <v>-2673.58</v>
      </c>
      <c r="Q151" s="5">
        <f t="shared" si="1291"/>
        <v>-2743.7000000000003</v>
      </c>
      <c r="R151" s="5">
        <f t="shared" si="1291"/>
        <v>-2790.46</v>
      </c>
      <c r="S151" s="5">
        <f t="shared" si="1291"/>
        <v>-2837.2400000000002</v>
      </c>
      <c r="T151" s="5">
        <f t="shared" si="1291"/>
        <v>-2883.98</v>
      </c>
      <c r="U151" s="5">
        <f t="shared" si="1291"/>
        <v>-2930.7200000000003</v>
      </c>
      <c r="V151" s="5">
        <f t="shared" si="1291"/>
        <v>-2977.5</v>
      </c>
      <c r="W151" s="5">
        <f t="shared" si="1291"/>
        <v>-3024.2400000000002</v>
      </c>
      <c r="X151" s="5">
        <f t="shared" si="1291"/>
        <v>-3071</v>
      </c>
      <c r="Y151" s="5">
        <f t="shared" si="1291"/>
        <v>-3117.76</v>
      </c>
      <c r="Z151" s="5">
        <f t="shared" si="1291"/>
        <v>-3164.52</v>
      </c>
    </row>
    <row r="152" spans="1:26" x14ac:dyDescent="0.2">
      <c r="A152" s="7" t="s">
        <v>3</v>
      </c>
      <c r="B152" s="8">
        <f>SUM(B149:B151)</f>
        <v>-5029.2719999999999</v>
      </c>
      <c r="C152" s="8">
        <f t="shared" ref="C152" si="1292">SUM(C149:C151)</f>
        <v>-5281.7520000000004</v>
      </c>
      <c r="D152" s="8">
        <f t="shared" ref="D152" si="1293">SUM(D149:D151)</f>
        <v>-5534.232</v>
      </c>
      <c r="E152" s="8">
        <f t="shared" ref="E152" si="1294">SUM(E149:E151)</f>
        <v>-5786.7120000000004</v>
      </c>
      <c r="F152" s="8">
        <f t="shared" ref="F152" si="1295">SUM(F149:F151)</f>
        <v>-6039.192</v>
      </c>
      <c r="G152" s="8">
        <f t="shared" ref="G152" si="1296">SUM(G149:G151)</f>
        <v>-6241.1759999999995</v>
      </c>
      <c r="H152" s="8">
        <f t="shared" ref="H152" si="1297">SUM(H149:H151)</f>
        <v>-6443.2080000000005</v>
      </c>
      <c r="I152" s="8">
        <f t="shared" ref="I152" si="1298">SUM(I149:I151)</f>
        <v>-6645.192</v>
      </c>
      <c r="J152" s="8">
        <f t="shared" ref="J152" si="1299">SUM(J149:J151)</f>
        <v>-6847.1759999999995</v>
      </c>
      <c r="K152" s="8">
        <f t="shared" ref="K152" si="1300">SUM(K149:K151)</f>
        <v>-7049.16</v>
      </c>
      <c r="L152" s="8">
        <f t="shared" ref="L152" si="1301">SUM(L149:L151)</f>
        <v>-7217.4960000000001</v>
      </c>
      <c r="M152" s="8">
        <f t="shared" ref="M152" si="1302">SUM(M149:M151)</f>
        <v>-7385.7839999999997</v>
      </c>
      <c r="N152" s="8">
        <f t="shared" ref="N152" si="1303">SUM(N149:N151)</f>
        <v>-7554.0720000000001</v>
      </c>
      <c r="O152" s="8">
        <f t="shared" ref="O152" si="1304">SUM(O149:O151)</f>
        <v>-7722.4560000000001</v>
      </c>
      <c r="P152" s="8">
        <f t="shared" ref="P152" si="1305">SUM(P149:P151)</f>
        <v>-7890.7919999999995</v>
      </c>
      <c r="Q152" s="8">
        <f t="shared" ref="Q152" si="1306">SUM(Q149:Q151)</f>
        <v>-8059.08</v>
      </c>
      <c r="R152" s="8">
        <f t="shared" ref="R152" si="1307">SUM(R149:R151)</f>
        <v>-8171.3040000000001</v>
      </c>
      <c r="S152" s="8">
        <f t="shared" ref="S152" si="1308">SUM(S149:S151)</f>
        <v>-8283.5760000000009</v>
      </c>
      <c r="T152" s="8">
        <f t="shared" ref="T152" si="1309">SUM(T149:T151)</f>
        <v>-8395.7520000000004</v>
      </c>
      <c r="U152" s="8">
        <f t="shared" ref="U152" si="1310">SUM(U149:U151)</f>
        <v>-8507.9279999999999</v>
      </c>
      <c r="V152" s="8">
        <f t="shared" ref="V152" si="1311">SUM(V149:V151)</f>
        <v>-8620.2000000000007</v>
      </c>
      <c r="W152" s="8">
        <f t="shared" ref="W152" si="1312">SUM(W149:W151)</f>
        <v>-8732.3760000000002</v>
      </c>
      <c r="X152" s="8">
        <f t="shared" ref="X152" si="1313">SUM(X149:X151)</f>
        <v>-8844.6</v>
      </c>
      <c r="Y152" s="8">
        <f t="shared" ref="Y152" si="1314">SUM(Y149:Y151)</f>
        <v>-8956.8240000000005</v>
      </c>
      <c r="Z152" s="8">
        <f t="shared" ref="Z152" si="1315">SUM(Z149:Z151)</f>
        <v>-9069.0480000000007</v>
      </c>
    </row>
    <row r="153" spans="1:26" x14ac:dyDescent="0.2">
      <c r="A153" s="7" t="s">
        <v>4</v>
      </c>
      <c r="B153" s="9">
        <f>B152/B148</f>
        <v>-3.7513963480128892E-2</v>
      </c>
      <c r="C153" s="9">
        <f t="shared" ref="C153" si="1316">C152/C148</f>
        <v>-3.790985042060234E-2</v>
      </c>
      <c r="D153" s="9">
        <f t="shared" ref="D153" si="1317">D152/D148</f>
        <v>-3.8276932440657337E-2</v>
      </c>
      <c r="E153" s="9">
        <f t="shared" ref="E153" si="1318">E152/E148</f>
        <v>-3.8618242972691605E-2</v>
      </c>
      <c r="F153" s="9">
        <f t="shared" ref="F153" si="1319">F152/F148</f>
        <v>-3.8936403961213124E-2</v>
      </c>
      <c r="G153" s="9">
        <f t="shared" ref="G153" si="1320">G152/G148</f>
        <v>-3.9175805965652302E-2</v>
      </c>
      <c r="H153" s="9">
        <f t="shared" ref="H153" si="1321">H152/H148</f>
        <v>-3.9402939072045798E-2</v>
      </c>
      <c r="I153" s="9">
        <f t="shared" ref="I153" si="1322">I152/I148</f>
        <v>-3.9618622897650377E-2</v>
      </c>
      <c r="J153" s="9">
        <f t="shared" ref="J153" si="1323">J152/J148</f>
        <v>-3.9823749396581301E-2</v>
      </c>
      <c r="K153" s="9">
        <f t="shared" ref="K153" si="1324">K152/K148</f>
        <v>-4.0019075193732434E-2</v>
      </c>
      <c r="L153" s="9">
        <f t="shared" ref="L153" si="1325">L152/L148</f>
        <v>-4.0174871418074944E-2</v>
      </c>
      <c r="M153" s="9">
        <f t="shared" ref="M153" si="1326">M152/M148</f>
        <v>-4.0324659583528974E-2</v>
      </c>
      <c r="N153" s="9">
        <f t="shared" ref="N153" si="1327">N152/N148</f>
        <v>-4.0468820983156906E-2</v>
      </c>
      <c r="O153" s="9">
        <f t="shared" ref="O153" si="1328">O152/O148</f>
        <v>-4.060774456807522E-2</v>
      </c>
      <c r="P153" s="9">
        <f t="shared" ref="P153" si="1329">P152/P148</f>
        <v>-4.074159821147362E-2</v>
      </c>
      <c r="Q153" s="9">
        <f t="shared" ref="Q153" si="1330">Q152/Q148</f>
        <v>-4.0870654461546266E-2</v>
      </c>
      <c r="R153" s="9">
        <f t="shared" ref="R153" si="1331">R152/R148</f>
        <v>-4.0954195756880162E-2</v>
      </c>
      <c r="S153" s="9">
        <f t="shared" ref="S153" si="1332">S152/S148</f>
        <v>-4.103583636345623E-2</v>
      </c>
      <c r="T153" s="9">
        <f t="shared" ref="T153" si="1333">T152/T148</f>
        <v>-4.1115539253375383E-2</v>
      </c>
      <c r="U153" s="9">
        <f t="shared" ref="U153" si="1334">U152/U148</f>
        <v>-4.1193438432040902E-2</v>
      </c>
      <c r="V153" s="9">
        <f t="shared" ref="V153" si="1335">V152/V148</f>
        <v>-4.126965888689408E-2</v>
      </c>
      <c r="W153" s="9">
        <f t="shared" ref="W153" si="1336">W152/W148</f>
        <v>-4.134412817453554E-2</v>
      </c>
      <c r="X153" s="9">
        <f t="shared" ref="X153" si="1337">X152/X148</f>
        <v>-4.141699836103957E-2</v>
      </c>
      <c r="Y153" s="9">
        <f t="shared" ref="Y153" si="1338">Y152/Y148</f>
        <v>-4.1488290224560888E-2</v>
      </c>
      <c r="Z153" s="9">
        <f t="shared" ref="Z153" si="1339">Z152/Z148</f>
        <v>-4.1558054493964977E-2</v>
      </c>
    </row>
    <row r="155" spans="1:26" s="1" customFormat="1" ht="26.25" x14ac:dyDescent="0.4">
      <c r="A155" s="15" t="s">
        <v>24</v>
      </c>
      <c r="B155" s="3">
        <v>20</v>
      </c>
      <c r="C155" s="3">
        <f>B155+0.01</f>
        <v>20.010000000000002</v>
      </c>
      <c r="D155" s="3">
        <f>C155+0.01</f>
        <v>20.020000000000003</v>
      </c>
      <c r="E155" s="3">
        <f t="shared" ref="E155:Z155" si="1340">D155+0.01</f>
        <v>20.030000000000005</v>
      </c>
      <c r="F155" s="3">
        <f t="shared" si="1340"/>
        <v>20.040000000000006</v>
      </c>
      <c r="G155" s="3">
        <f t="shared" si="1340"/>
        <v>20.050000000000008</v>
      </c>
      <c r="H155" s="3">
        <f t="shared" si="1340"/>
        <v>20.060000000000009</v>
      </c>
      <c r="I155" s="3">
        <f t="shared" si="1340"/>
        <v>20.070000000000011</v>
      </c>
      <c r="J155" s="3">
        <f t="shared" si="1340"/>
        <v>20.080000000000013</v>
      </c>
      <c r="K155" s="3">
        <f t="shared" si="1340"/>
        <v>20.090000000000014</v>
      </c>
      <c r="L155" s="3">
        <f t="shared" si="1340"/>
        <v>20.100000000000016</v>
      </c>
      <c r="M155" s="3">
        <f t="shared" si="1340"/>
        <v>20.110000000000017</v>
      </c>
      <c r="N155" s="3">
        <f t="shared" si="1340"/>
        <v>20.120000000000019</v>
      </c>
      <c r="O155" s="3">
        <f t="shared" si="1340"/>
        <v>20.13000000000002</v>
      </c>
      <c r="P155" s="3">
        <f t="shared" si="1340"/>
        <v>20.140000000000022</v>
      </c>
      <c r="Q155" s="3">
        <f t="shared" si="1340"/>
        <v>20.150000000000023</v>
      </c>
      <c r="R155" s="3">
        <f t="shared" si="1340"/>
        <v>20.160000000000025</v>
      </c>
      <c r="S155" s="3">
        <f t="shared" si="1340"/>
        <v>20.170000000000027</v>
      </c>
      <c r="T155" s="3">
        <f t="shared" si="1340"/>
        <v>20.180000000000028</v>
      </c>
      <c r="U155" s="3">
        <f t="shared" si="1340"/>
        <v>20.19000000000003</v>
      </c>
      <c r="V155" s="3">
        <f t="shared" si="1340"/>
        <v>20.200000000000031</v>
      </c>
      <c r="W155" s="3">
        <f t="shared" si="1340"/>
        <v>20.210000000000033</v>
      </c>
      <c r="X155" s="3">
        <f t="shared" si="1340"/>
        <v>20.220000000000034</v>
      </c>
      <c r="Y155" s="3">
        <f t="shared" si="1340"/>
        <v>20.230000000000036</v>
      </c>
      <c r="Z155" s="3">
        <f t="shared" si="1340"/>
        <v>20.240000000000038</v>
      </c>
    </row>
    <row r="156" spans="1:26" s="1" customFormat="1" ht="15" x14ac:dyDescent="0.25">
      <c r="A156" s="2"/>
      <c r="B156" s="4">
        <v>139508</v>
      </c>
      <c r="C156" s="4">
        <v>145001</v>
      </c>
      <c r="D156" s="4">
        <v>150494</v>
      </c>
      <c r="E156" s="4">
        <v>155986</v>
      </c>
      <c r="F156" s="4">
        <v>161480</v>
      </c>
      <c r="G156" s="4">
        <v>165875</v>
      </c>
      <c r="H156" s="4">
        <v>170269</v>
      </c>
      <c r="I156" s="4">
        <v>174663</v>
      </c>
      <c r="J156" s="4">
        <v>179058</v>
      </c>
      <c r="K156" s="4">
        <v>183453</v>
      </c>
      <c r="L156" s="4">
        <v>187115</v>
      </c>
      <c r="M156" s="4">
        <v>190776</v>
      </c>
      <c r="N156" s="4">
        <v>194438</v>
      </c>
      <c r="O156" s="4">
        <v>198101</v>
      </c>
      <c r="P156" s="4">
        <v>201763</v>
      </c>
      <c r="Q156" s="4">
        <v>205424</v>
      </c>
      <c r="R156" s="4">
        <v>207866</v>
      </c>
      <c r="S156" s="4">
        <v>210307</v>
      </c>
      <c r="T156" s="4">
        <v>212749</v>
      </c>
      <c r="U156" s="4">
        <v>215191</v>
      </c>
      <c r="V156" s="4">
        <v>217632</v>
      </c>
      <c r="W156" s="4">
        <v>220072</v>
      </c>
      <c r="X156" s="4">
        <v>222515</v>
      </c>
      <c r="Y156" s="4">
        <v>224956</v>
      </c>
      <c r="Z156" s="4">
        <v>227397</v>
      </c>
    </row>
    <row r="157" spans="1:26" x14ac:dyDescent="0.2">
      <c r="A157" s="13" t="s">
        <v>0</v>
      </c>
      <c r="B157" s="5">
        <f>-B156*2%</f>
        <v>-2790.16</v>
      </c>
      <c r="C157" s="5">
        <f t="shared" ref="C157" si="1341">-C156*2%</f>
        <v>-2900.02</v>
      </c>
      <c r="D157" s="5">
        <f t="shared" ref="D157" si="1342">-D156*2%</f>
        <v>-3009.88</v>
      </c>
      <c r="E157" s="5">
        <f t="shared" ref="E157" si="1343">-E156*2%</f>
        <v>-3119.7200000000003</v>
      </c>
      <c r="F157" s="5">
        <f t="shared" ref="F157" si="1344">-F156*2%</f>
        <v>-3229.6</v>
      </c>
      <c r="G157" s="5">
        <f t="shared" ref="G157" si="1345">-G156*2%</f>
        <v>-3317.5</v>
      </c>
      <c r="H157" s="5">
        <f t="shared" ref="H157" si="1346">-H156*2%</f>
        <v>-3405.38</v>
      </c>
      <c r="I157" s="5">
        <f t="shared" ref="I157" si="1347">-I156*2%</f>
        <v>-3493.26</v>
      </c>
      <c r="J157" s="5">
        <f t="shared" ref="J157" si="1348">-J156*2%</f>
        <v>-3581.16</v>
      </c>
      <c r="K157" s="5">
        <f t="shared" ref="K157" si="1349">-K156*2%</f>
        <v>-3669.06</v>
      </c>
      <c r="L157" s="5">
        <f t="shared" ref="L157" si="1350">-L156*2%</f>
        <v>-3742.3</v>
      </c>
      <c r="M157" s="5">
        <f t="shared" ref="M157" si="1351">-M156*2%</f>
        <v>-3815.52</v>
      </c>
      <c r="N157" s="5">
        <f t="shared" ref="N157" si="1352">-N156*2%</f>
        <v>-3888.76</v>
      </c>
      <c r="O157" s="5">
        <f t="shared" ref="O157" si="1353">-O156*2%</f>
        <v>-3962.02</v>
      </c>
      <c r="P157" s="5">
        <f t="shared" ref="P157" si="1354">-P156*2%</f>
        <v>-4035.26</v>
      </c>
      <c r="Q157" s="5">
        <f t="shared" ref="Q157" si="1355">-Q156*2%</f>
        <v>-4108.4800000000005</v>
      </c>
      <c r="R157" s="5">
        <f t="shared" ref="R157" si="1356">-R156*2%</f>
        <v>-4157.32</v>
      </c>
      <c r="S157" s="5">
        <f t="shared" ref="S157" si="1357">-S156*2%</f>
        <v>-4206.1400000000003</v>
      </c>
      <c r="T157" s="5">
        <f t="shared" ref="T157" si="1358">-T156*2%</f>
        <v>-4254.9800000000005</v>
      </c>
      <c r="U157" s="5">
        <f t="shared" ref="U157" si="1359">-U156*2%</f>
        <v>-4303.82</v>
      </c>
      <c r="V157" s="5">
        <f t="shared" ref="V157" si="1360">-V156*2%</f>
        <v>-4352.6400000000003</v>
      </c>
      <c r="W157" s="5">
        <f t="shared" ref="W157" si="1361">-W156*2%</f>
        <v>-4401.4400000000005</v>
      </c>
      <c r="X157" s="5">
        <f t="shared" ref="X157" si="1362">-X156*2%</f>
        <v>-4450.3</v>
      </c>
      <c r="Y157" s="5">
        <f t="shared" ref="Y157" si="1363">-Y156*2%</f>
        <v>-4499.12</v>
      </c>
      <c r="Z157" s="5">
        <f t="shared" ref="Z157" si="1364">-Z156*2%</f>
        <v>-4547.9400000000005</v>
      </c>
    </row>
    <row r="158" spans="1:26" x14ac:dyDescent="0.2">
      <c r="A158" s="14" t="s">
        <v>1</v>
      </c>
      <c r="B158" s="6">
        <f>-(B156-25725)*0.8%</f>
        <v>-910.26400000000001</v>
      </c>
      <c r="C158" s="6">
        <f t="shared" ref="C158:Z158" si="1365">-(C156-25725)*0.8%</f>
        <v>-954.20799999999997</v>
      </c>
      <c r="D158" s="6">
        <f t="shared" si="1365"/>
        <v>-998.15200000000004</v>
      </c>
      <c r="E158" s="6">
        <f t="shared" si="1365"/>
        <v>-1042.088</v>
      </c>
      <c r="F158" s="6">
        <f t="shared" si="1365"/>
        <v>-1086.04</v>
      </c>
      <c r="G158" s="6">
        <f t="shared" si="1365"/>
        <v>-1121.2</v>
      </c>
      <c r="H158" s="6">
        <f t="shared" si="1365"/>
        <v>-1156.3520000000001</v>
      </c>
      <c r="I158" s="6">
        <f t="shared" si="1365"/>
        <v>-1191.5040000000001</v>
      </c>
      <c r="J158" s="6">
        <f t="shared" si="1365"/>
        <v>-1226.664</v>
      </c>
      <c r="K158" s="6">
        <f t="shared" si="1365"/>
        <v>-1261.8240000000001</v>
      </c>
      <c r="L158" s="6">
        <f t="shared" si="1365"/>
        <v>-1291.1200000000001</v>
      </c>
      <c r="M158" s="6">
        <f t="shared" si="1365"/>
        <v>-1320.4080000000001</v>
      </c>
      <c r="N158" s="6">
        <f t="shared" si="1365"/>
        <v>-1349.704</v>
      </c>
      <c r="O158" s="6">
        <f t="shared" si="1365"/>
        <v>-1379.008</v>
      </c>
      <c r="P158" s="6">
        <f t="shared" si="1365"/>
        <v>-1408.3040000000001</v>
      </c>
      <c r="Q158" s="6">
        <f t="shared" si="1365"/>
        <v>-1437.5920000000001</v>
      </c>
      <c r="R158" s="6">
        <f t="shared" si="1365"/>
        <v>-1457.1279999999999</v>
      </c>
      <c r="S158" s="6">
        <f t="shared" si="1365"/>
        <v>-1476.6559999999999</v>
      </c>
      <c r="T158" s="6">
        <f t="shared" si="1365"/>
        <v>-1496.192</v>
      </c>
      <c r="U158" s="6">
        <f t="shared" si="1365"/>
        <v>-1515.7280000000001</v>
      </c>
      <c r="V158" s="6">
        <f t="shared" si="1365"/>
        <v>-1535.2560000000001</v>
      </c>
      <c r="W158" s="6">
        <f t="shared" si="1365"/>
        <v>-1554.7760000000001</v>
      </c>
      <c r="X158" s="6">
        <f t="shared" si="1365"/>
        <v>-1574.32</v>
      </c>
      <c r="Y158" s="6">
        <f t="shared" si="1365"/>
        <v>-1593.848</v>
      </c>
      <c r="Z158" s="6">
        <f t="shared" si="1365"/>
        <v>-1613.376</v>
      </c>
    </row>
    <row r="159" spans="1:26" x14ac:dyDescent="0.2">
      <c r="A159" s="13" t="s">
        <v>2</v>
      </c>
      <c r="B159" s="5">
        <f>-(B156-60000)*2%</f>
        <v>-1590.16</v>
      </c>
      <c r="C159" s="5">
        <f t="shared" ref="C159:Z159" si="1366">-(C156-60000)*2%</f>
        <v>-1700.02</v>
      </c>
      <c r="D159" s="5">
        <f t="shared" si="1366"/>
        <v>-1809.88</v>
      </c>
      <c r="E159" s="5">
        <f t="shared" si="1366"/>
        <v>-1919.72</v>
      </c>
      <c r="F159" s="5">
        <f t="shared" si="1366"/>
        <v>-2029.6000000000001</v>
      </c>
      <c r="G159" s="5">
        <f t="shared" si="1366"/>
        <v>-2117.5</v>
      </c>
      <c r="H159" s="5">
        <f t="shared" si="1366"/>
        <v>-2205.38</v>
      </c>
      <c r="I159" s="5">
        <f t="shared" si="1366"/>
        <v>-2293.2600000000002</v>
      </c>
      <c r="J159" s="5">
        <f t="shared" si="1366"/>
        <v>-2381.16</v>
      </c>
      <c r="K159" s="5">
        <f t="shared" si="1366"/>
        <v>-2469.06</v>
      </c>
      <c r="L159" s="5">
        <f t="shared" si="1366"/>
        <v>-2542.3000000000002</v>
      </c>
      <c r="M159" s="5">
        <f t="shared" si="1366"/>
        <v>-2615.52</v>
      </c>
      <c r="N159" s="5">
        <f t="shared" si="1366"/>
        <v>-2688.76</v>
      </c>
      <c r="O159" s="5">
        <f t="shared" si="1366"/>
        <v>-2762.02</v>
      </c>
      <c r="P159" s="5">
        <f t="shared" si="1366"/>
        <v>-2835.26</v>
      </c>
      <c r="Q159" s="5">
        <f t="shared" si="1366"/>
        <v>-2908.48</v>
      </c>
      <c r="R159" s="5">
        <f t="shared" si="1366"/>
        <v>-2957.32</v>
      </c>
      <c r="S159" s="5">
        <f t="shared" si="1366"/>
        <v>-3006.14</v>
      </c>
      <c r="T159" s="5">
        <f t="shared" si="1366"/>
        <v>-3054.98</v>
      </c>
      <c r="U159" s="5">
        <f t="shared" si="1366"/>
        <v>-3103.82</v>
      </c>
      <c r="V159" s="5">
        <f t="shared" si="1366"/>
        <v>-3152.64</v>
      </c>
      <c r="W159" s="5">
        <f t="shared" si="1366"/>
        <v>-3201.44</v>
      </c>
      <c r="X159" s="5">
        <f t="shared" si="1366"/>
        <v>-3250.3</v>
      </c>
      <c r="Y159" s="5">
        <f t="shared" si="1366"/>
        <v>-3299.12</v>
      </c>
      <c r="Z159" s="5">
        <f t="shared" si="1366"/>
        <v>-3347.94</v>
      </c>
    </row>
    <row r="160" spans="1:26" x14ac:dyDescent="0.2">
      <c r="A160" s="7" t="s">
        <v>3</v>
      </c>
      <c r="B160" s="8">
        <f>SUM(B157:B159)</f>
        <v>-5290.5839999999998</v>
      </c>
      <c r="C160" s="8">
        <f t="shared" ref="C160" si="1367">SUM(C157:C159)</f>
        <v>-5554.2479999999996</v>
      </c>
      <c r="D160" s="8">
        <f t="shared" ref="D160" si="1368">SUM(D157:D159)</f>
        <v>-5817.9120000000003</v>
      </c>
      <c r="E160" s="8">
        <f t="shared" ref="E160" si="1369">SUM(E157:E159)</f>
        <v>-6081.5280000000002</v>
      </c>
      <c r="F160" s="8">
        <f t="shared" ref="F160" si="1370">SUM(F157:F159)</f>
        <v>-6345.24</v>
      </c>
      <c r="G160" s="8">
        <f t="shared" ref="G160" si="1371">SUM(G157:G159)</f>
        <v>-6556.2</v>
      </c>
      <c r="H160" s="8">
        <f t="shared" ref="H160" si="1372">SUM(H157:H159)</f>
        <v>-6767.1120000000001</v>
      </c>
      <c r="I160" s="8">
        <f t="shared" ref="I160" si="1373">SUM(I157:I159)</f>
        <v>-6978.0240000000003</v>
      </c>
      <c r="J160" s="8">
        <f t="shared" ref="J160" si="1374">SUM(J157:J159)</f>
        <v>-7188.9839999999995</v>
      </c>
      <c r="K160" s="8">
        <f t="shared" ref="K160" si="1375">SUM(K157:K159)</f>
        <v>-7399.9439999999995</v>
      </c>
      <c r="L160" s="8">
        <f t="shared" ref="L160" si="1376">SUM(L157:L159)</f>
        <v>-7575.72</v>
      </c>
      <c r="M160" s="8">
        <f t="shared" ref="M160" si="1377">SUM(M157:M159)</f>
        <v>-7751.4480000000003</v>
      </c>
      <c r="N160" s="8">
        <f t="shared" ref="N160" si="1378">SUM(N157:N159)</f>
        <v>-7927.2240000000002</v>
      </c>
      <c r="O160" s="8">
        <f t="shared" ref="O160" si="1379">SUM(O157:O159)</f>
        <v>-8103.0480000000007</v>
      </c>
      <c r="P160" s="8">
        <f t="shared" ref="P160" si="1380">SUM(P157:P159)</f>
        <v>-8278.8240000000005</v>
      </c>
      <c r="Q160" s="8">
        <f t="shared" ref="Q160" si="1381">SUM(Q157:Q159)</f>
        <v>-8454.5519999999997</v>
      </c>
      <c r="R160" s="8">
        <f t="shared" ref="R160" si="1382">SUM(R157:R159)</f>
        <v>-8571.768</v>
      </c>
      <c r="S160" s="8">
        <f t="shared" ref="S160" si="1383">SUM(S157:S159)</f>
        <v>-8688.9359999999997</v>
      </c>
      <c r="T160" s="8">
        <f t="shared" ref="T160" si="1384">SUM(T157:T159)</f>
        <v>-8806.152</v>
      </c>
      <c r="U160" s="8">
        <f t="shared" ref="U160" si="1385">SUM(U157:U159)</f>
        <v>-8923.3680000000004</v>
      </c>
      <c r="V160" s="8">
        <f t="shared" ref="V160" si="1386">SUM(V157:V159)</f>
        <v>-9040.5360000000001</v>
      </c>
      <c r="W160" s="8">
        <f t="shared" ref="W160" si="1387">SUM(W157:W159)</f>
        <v>-9157.6560000000009</v>
      </c>
      <c r="X160" s="8">
        <f t="shared" ref="X160" si="1388">SUM(X157:X159)</f>
        <v>-9274.92</v>
      </c>
      <c r="Y160" s="8">
        <f t="shared" ref="Y160" si="1389">SUM(Y157:Y159)</f>
        <v>-9392.0879999999997</v>
      </c>
      <c r="Z160" s="8">
        <f t="shared" ref="Z160" si="1390">SUM(Z157:Z159)</f>
        <v>-9509.2560000000012</v>
      </c>
    </row>
    <row r="161" spans="1:26" x14ac:dyDescent="0.2">
      <c r="A161" s="7" t="s">
        <v>4</v>
      </c>
      <c r="B161" s="9">
        <f>B160/B156</f>
        <v>-3.7923158528543166E-2</v>
      </c>
      <c r="C161" s="9">
        <f t="shared" ref="C161" si="1391">C160/C156</f>
        <v>-3.8304894449003798E-2</v>
      </c>
      <c r="D161" s="9">
        <f t="shared" ref="D161" si="1392">D160/D156</f>
        <v>-3.8658763804537061E-2</v>
      </c>
      <c r="E161" s="9">
        <f t="shared" ref="E161" si="1393">E160/E156</f>
        <v>-3.8987652738066238E-2</v>
      </c>
      <c r="F161" s="9">
        <f t="shared" ref="F161" si="1394">F160/F156</f>
        <v>-3.9294277929155311E-2</v>
      </c>
      <c r="G161" s="9">
        <f t="shared" ref="G161" si="1395">G160/G156</f>
        <v>-3.9524943481537303E-2</v>
      </c>
      <c r="H161" s="9">
        <f t="shared" ref="H161" si="1396">H160/H156</f>
        <v>-3.9743652690742294E-2</v>
      </c>
      <c r="I161" s="9">
        <f t="shared" ref="I161" si="1397">I160/I156</f>
        <v>-3.9951357757510179E-2</v>
      </c>
      <c r="J161" s="9">
        <f t="shared" ref="J161" si="1398">J160/J156</f>
        <v>-4.0148912642830811E-2</v>
      </c>
      <c r="K161" s="9">
        <f t="shared" ref="K161" si="1399">K160/K156</f>
        <v>-4.0337001847884739E-2</v>
      </c>
      <c r="L161" s="9">
        <f t="shared" ref="L161" si="1400">L160/L156</f>
        <v>-4.048697325174358E-2</v>
      </c>
      <c r="M161" s="9">
        <f t="shared" ref="M161" si="1401">M160/M156</f>
        <v>-4.0631148572147439E-2</v>
      </c>
      <c r="N161" s="9">
        <f t="shared" ref="N161" si="1402">N160/N156</f>
        <v>-4.0769931803454056E-2</v>
      </c>
      <c r="O161" s="9">
        <f t="shared" ref="O161" si="1403">O160/O156</f>
        <v>-4.0903619870672037E-2</v>
      </c>
      <c r="P161" s="9">
        <f t="shared" ref="P161" si="1404">P160/P156</f>
        <v>-4.1032419224535717E-2</v>
      </c>
      <c r="Q161" s="9">
        <f t="shared" ref="Q161" si="1405">Q160/Q156</f>
        <v>-4.1156593192616248E-2</v>
      </c>
      <c r="R161" s="9">
        <f t="shared" ref="R161" si="1406">R160/R156</f>
        <v>-4.1236989214205308E-2</v>
      </c>
      <c r="S161" s="9">
        <f t="shared" ref="S161" si="1407">S160/S156</f>
        <v>-4.1315486407965493E-2</v>
      </c>
      <c r="T161" s="9">
        <f t="shared" ref="T161" si="1408">T160/T156</f>
        <v>-4.1392213359404746E-2</v>
      </c>
      <c r="U161" s="9">
        <f t="shared" ref="U161" si="1409">U160/U156</f>
        <v>-4.1467198907017486E-2</v>
      </c>
      <c r="V161" s="9">
        <f t="shared" ref="V161" si="1410">V160/V156</f>
        <v>-4.1540471989413325E-2</v>
      </c>
      <c r="W161" s="9">
        <f t="shared" ref="W161" si="1411">W160/W156</f>
        <v>-4.1612090588534663E-2</v>
      </c>
      <c r="X161" s="9">
        <f t="shared" ref="X161" si="1412">X160/X156</f>
        <v>-4.1682223670314364E-2</v>
      </c>
      <c r="Y161" s="9">
        <f t="shared" ref="Y161" si="1413">Y160/Y156</f>
        <v>-4.1750777929906294E-2</v>
      </c>
      <c r="Z161" s="9">
        <f t="shared" ref="Z161" si="1414">Z160/Z156</f>
        <v>-4.1817860393936604E-2</v>
      </c>
    </row>
  </sheetData>
  <pageMargins left="0.70866141732283472" right="0.70866141732283472" top="0.74803149606299213" bottom="0.74803149606299213" header="0.31496062992125984" footer="0.31496062992125984"/>
  <pageSetup paperSize="8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Pronzini Matteo</dc:creator>
  <cp:lastModifiedBy>Pronzini Matteo</cp:lastModifiedBy>
  <cp:lastPrinted>2023-10-23T13:54:15Z</cp:lastPrinted>
  <dcterms:created xsi:type="dcterms:W3CDTF">2023-10-23T12:17:01Z</dcterms:created>
  <dcterms:modified xsi:type="dcterms:W3CDTF">2023-10-23T13:56:25Z</dcterms:modified>
</cp:coreProperties>
</file>